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https://communityshelterboard777-my.sharepoint.com/personal/sdodeci_csb_org/Documents/FY 26 NOFO/"/>
    </mc:Choice>
  </mc:AlternateContent>
  <xr:revisionPtr revIDLastSave="0" documentId="8_{2E8E15D7-B4C5-4D20-A7F1-464EE249F52B}" xr6:coauthVersionLast="36" xr6:coauthVersionMax="36" xr10:uidLastSave="{00000000-0000-0000-0000-000000000000}"/>
  <bookViews>
    <workbookView xWindow="0" yWindow="0" windowWidth="28800" windowHeight="11535" tabRatio="850" xr2:uid="{00000000-000D-0000-FFFF-FFFF00000000}"/>
  </bookViews>
  <sheets>
    <sheet name="Fund Request Summary" sheetId="9" r:id="rId1"/>
    <sheet name="A. Rental Assistance" sheetId="8" r:id="rId2"/>
    <sheet name="C. Operating" sheetId="13" r:id="rId3"/>
    <sheet name="D. HMIS" sheetId="14" r:id="rId4"/>
    <sheet name="E. VAWA" sheetId="12" r:id="rId5"/>
    <sheet name="F. Match Detail" sheetId="11" r:id="rId6"/>
  </sheets>
  <definedNames>
    <definedName name="F" localSheetId="1">#REF!</definedName>
    <definedName name="F" localSheetId="2">#REF!</definedName>
    <definedName name="F" localSheetId="4">#REF!</definedName>
    <definedName name="F">#REF!</definedName>
    <definedName name="_xlnm.Print_Area" localSheetId="1">'A. Rental Assistance'!$A$1:$K$26</definedName>
    <definedName name="_xlnm.Print_Area" localSheetId="2">'C. Operating'!$A$1:$D$15</definedName>
    <definedName name="_xlnm.Print_Area" localSheetId="4">'E. VAWA'!$A$1:$D$38</definedName>
    <definedName name="_xlnm.Print_Area" localSheetId="5">'F. Match Detail'!$A$1:$F$34</definedName>
    <definedName name="_xlnm.Print_Area" localSheetId="0">'Fund Request Summary'!$A$1:$K$40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33" i="9" l="1"/>
  <c r="D6" i="14"/>
  <c r="C34" i="9"/>
  <c r="D15" i="13"/>
  <c r="C32" i="9" s="1"/>
  <c r="D23" i="12"/>
  <c r="D15" i="12"/>
  <c r="D24" i="12" s="1"/>
  <c r="C36" i="9" s="1"/>
  <c r="F34" i="11"/>
  <c r="D24" i="8" l="1"/>
  <c r="J22" i="8" l="1"/>
  <c r="J20" i="8"/>
  <c r="J18" i="8"/>
  <c r="J16" i="8"/>
  <c r="J14" i="8"/>
  <c r="J12" i="8"/>
  <c r="J24" i="8" l="1"/>
  <c r="C30" i="9" l="1"/>
  <c r="C37" i="9" s="1"/>
  <c r="C38" i="9" s="1"/>
  <c r="F35" i="11" s="1"/>
  <c r="C39" i="9" l="1"/>
</calcChain>
</file>

<file path=xl/sharedStrings.xml><?xml version="1.0" encoding="utf-8"?>
<sst xmlns="http://schemas.openxmlformats.org/spreadsheetml/2006/main" count="150" uniqueCount="125">
  <si>
    <t>FY2026 Columbus &amp; Franklin County Continuum of Care Budget Information
Standard Renewal Project</t>
  </si>
  <si>
    <t xml:space="preserve">Project Name: </t>
  </si>
  <si>
    <t xml:space="preserve">Agency: </t>
  </si>
  <si>
    <t>Y/N/NA</t>
  </si>
  <si>
    <t xml:space="preserve">Does the project propose to allocate funds according to an indirect cost rate? Applicants with an approved indirect cost rate must submit a copy of the approval with this application. </t>
  </si>
  <si>
    <t xml:space="preserve">Please complete the indirect cost rate schedule below: </t>
  </si>
  <si>
    <t>Administering Department/Agency</t>
  </si>
  <si>
    <t>Indirect Cost Rate</t>
  </si>
  <si>
    <t xml:space="preserve">Direct Cost Base </t>
  </si>
  <si>
    <t xml:space="preserve">Has this rate been approved by your Federal cognizant agency? </t>
  </si>
  <si>
    <t xml:space="preserve">Do you plan to use the 15% de minimis rate? </t>
  </si>
  <si>
    <t>Enter the amount of your direct cost base for this application.</t>
  </si>
  <si>
    <r>
      <t>Instructions</t>
    </r>
    <r>
      <rPr>
        <sz val="10"/>
        <rFont val="Arial"/>
        <family val="2"/>
      </rPr>
      <t xml:space="preserve">: Review the Fund Request Summary, including the types of assistance requested, for accuracy. The Match Detail tab MUST be completed by ALL applicants, regardless of types of assistance requested. Refer to the CoC interim rule for Eligible Costs (24 CFR 578, Subpart D): </t>
    </r>
  </si>
  <si>
    <t>https://www.ecfr.gov/current/title-24/part-578/subpart-D</t>
  </si>
  <si>
    <t>Additional CoC Resources:</t>
  </si>
  <si>
    <t xml:space="preserve">https://www.hudexchange.info/homelessness-assistance/coc-esg-virtual-binders/coc-eligible-activities/additional-resources-and-links/
</t>
  </si>
  <si>
    <t>https://files.hudexchange.info/resources/documents/Virtual-Binders-At-A-Glance-Program-Components.pdf</t>
  </si>
  <si>
    <t xml:space="preserve">NOTE: Projects may NOT have any of the following combinations in a single structure or housing unit: </t>
  </si>
  <si>
    <t>Leasing and rental assistance</t>
  </si>
  <si>
    <t xml:space="preserve">Rental assistance and operations </t>
  </si>
  <si>
    <t xml:space="preserve">Fund Request Summary </t>
  </si>
  <si>
    <t>Annual Request</t>
  </si>
  <si>
    <t>Type of Assistance</t>
  </si>
  <si>
    <t>A</t>
  </si>
  <si>
    <t>Rental Assistance</t>
  </si>
  <si>
    <t>B</t>
  </si>
  <si>
    <r>
      <t xml:space="preserve">Supportive Services  </t>
    </r>
    <r>
      <rPr>
        <sz val="10"/>
        <color rgb="FFFF0000"/>
        <rFont val="Arial"/>
        <family val="2"/>
      </rPr>
      <t>(enter total Renewal amount)</t>
    </r>
  </si>
  <si>
    <t>C</t>
  </si>
  <si>
    <t>Operating</t>
  </si>
  <si>
    <t>D</t>
  </si>
  <si>
    <t>HMIS</t>
  </si>
  <si>
    <t>Subtotal Costs Requested</t>
  </si>
  <si>
    <r>
      <t xml:space="preserve">Administration </t>
    </r>
    <r>
      <rPr>
        <i/>
        <sz val="10"/>
        <color rgb="FFFF0000"/>
        <rFont val="Arial"/>
        <family val="2"/>
      </rPr>
      <t>(Renewal Project: approved amount)</t>
    </r>
  </si>
  <si>
    <t>E</t>
  </si>
  <si>
    <t>VAWA</t>
  </si>
  <si>
    <t>Total Assistance plus Admin Requested</t>
  </si>
  <si>
    <t>F</t>
  </si>
  <si>
    <r>
      <t xml:space="preserve">Minimum Match Required </t>
    </r>
    <r>
      <rPr>
        <sz val="10"/>
        <color rgb="FFFF0000"/>
        <rFont val="Arial"/>
        <family val="2"/>
      </rPr>
      <t xml:space="preserve"> (25% of all grant funds)</t>
    </r>
  </si>
  <si>
    <t>Total Project Budget</t>
  </si>
  <si>
    <t>Rental Assistance Budget Worksheet</t>
  </si>
  <si>
    <t xml:space="preserve">Refer to the CoC interim rule for eligible rental assistance costs (24 CFR 578.51): </t>
  </si>
  <si>
    <t>https://www.ecfr.gov/current/title-24/section-578.51</t>
  </si>
  <si>
    <t xml:space="preserve">Refer to the CoC Rental Assistance at a Glance PDF: </t>
  </si>
  <si>
    <t>https://files.hudexchange.info/resources/documents/Virtual-Binders-At-A-Glance-Rental-Assistance.pdf</t>
  </si>
  <si>
    <r>
      <t>Instructions</t>
    </r>
    <r>
      <rPr>
        <sz val="10"/>
        <rFont val="Arial"/>
        <family val="2"/>
      </rPr>
      <t xml:space="preserve">: Enter the number of units of each bedroom size for which the project is requesting rental assistance. The amount shown in the FMR column multiplied by the number of units per unit type, multiplied by 12 automatically populates in the "Total" column per unit type. </t>
    </r>
  </si>
  <si>
    <t>County/FMR Area:</t>
  </si>
  <si>
    <t>2026 Seattle-Bellevue, WA HUD Metro FMR Area</t>
  </si>
  <si>
    <t>Size of Units</t>
  </si>
  <si>
    <t># of Units</t>
  </si>
  <si>
    <t>FMR/Actual Rent</t>
  </si>
  <si>
    <t># of Months</t>
  </si>
  <si>
    <t>Total Budget</t>
  </si>
  <si>
    <t>SRO</t>
  </si>
  <si>
    <t>x</t>
  </si>
  <si>
    <t>=</t>
  </si>
  <si>
    <t>0 Bedroom</t>
  </si>
  <si>
    <t>1 Bedroom</t>
  </si>
  <si>
    <t>2 Bedrooms</t>
  </si>
  <si>
    <t>3 Bedrooms</t>
  </si>
  <si>
    <t>4 Bedrooms</t>
  </si>
  <si>
    <t>Total</t>
  </si>
  <si>
    <t xml:space="preserve">A.1 </t>
  </si>
  <si>
    <t xml:space="preserve">Operating Budget </t>
  </si>
  <si>
    <t xml:space="preserve">Refer to the CoC interim rule for eligible operating costs (24 CFR 578.55): </t>
  </si>
  <si>
    <t>https://www.ecfr.gov/current/title-24/section-578.55</t>
  </si>
  <si>
    <t xml:space="preserve">Refer to the CoC Operating Costs at a Glance PDF: </t>
  </si>
  <si>
    <t>https://www.hudexchange.info/homelessness-assistance/coc-esg-virtual-binders/coc-eligible-activities/additional-resources-and-links/</t>
  </si>
  <si>
    <r>
      <t>Instructions</t>
    </r>
    <r>
      <rPr>
        <sz val="10"/>
        <rFont val="Arial"/>
        <family val="2"/>
      </rPr>
      <t xml:space="preserve">: A quantity AND description must be entered for each requested cost. Any cost without a quantity and a description will be removed from the budget. </t>
    </r>
  </si>
  <si>
    <t xml:space="preserve">Eligible Cost </t>
  </si>
  <si>
    <t>Quantity AND Description</t>
  </si>
  <si>
    <t>Annual Assistance Requested</t>
  </si>
  <si>
    <t>Maintenance/Repair</t>
  </si>
  <si>
    <t xml:space="preserve">Property Taxes and Insurance </t>
  </si>
  <si>
    <t>Replacement Reserve</t>
  </si>
  <si>
    <t>Building Security</t>
  </si>
  <si>
    <t>Electricity, Gas, and Water</t>
  </si>
  <si>
    <t>Furniture</t>
  </si>
  <si>
    <t>Equipment (lease, buy)</t>
  </si>
  <si>
    <t xml:space="preserve">Total Annual Assistance Requested </t>
  </si>
  <si>
    <t>HMIS Budget</t>
  </si>
  <si>
    <r>
      <rPr>
        <b/>
        <sz val="10"/>
        <color rgb="FF000000"/>
        <rFont val="Arial"/>
      </rPr>
      <t>Instructions</t>
    </r>
    <r>
      <rPr>
        <sz val="10"/>
        <color rgb="FF000000"/>
        <rFont val="Arial"/>
      </rPr>
      <t xml:space="preserve">: A quantity AND description must be entered for your HMIS Request. Any cost without a quantity and a description will be removed from the budget. </t>
    </r>
  </si>
  <si>
    <t xml:space="preserve">Violence Against Women Act (VAWA) Budget </t>
  </si>
  <si>
    <t>Y/N</t>
  </si>
  <si>
    <t>Is your agency a Victim Services Provider (Yes or No)?</t>
  </si>
  <si>
    <r>
      <t xml:space="preserve">Instructions: </t>
    </r>
    <r>
      <rPr>
        <sz val="10"/>
        <rFont val="Arial"/>
        <family val="2"/>
      </rPr>
      <t xml:space="preserve">A quantity AND description must be entered for each requested cost. Any cost without a quantity and a description will be removed from the budget. </t>
    </r>
    <r>
      <rPr>
        <b/>
        <sz val="10"/>
        <rFont val="Arial"/>
        <family val="2"/>
      </rPr>
      <t xml:space="preserve">
</t>
    </r>
    <r>
      <rPr>
        <i/>
        <sz val="10"/>
        <rFont val="Arial"/>
        <family val="2"/>
      </rPr>
      <t xml:space="preserve">
HUD has provided the guidance below regarding eligible VAWA costs under the CoC program. As more information becomes available from HUD, it will shared with any project applicant who requests costs under this this activity to ensure that requested funds align with HUD requirements. </t>
    </r>
  </si>
  <si>
    <t>https://files.hudexchange.info/resources/documents/Implementing-VAWA-2022-Eligible-Costs-Under-the-CoC-Program.pdf</t>
  </si>
  <si>
    <r>
      <rPr>
        <b/>
        <sz val="10"/>
        <rFont val="Arial"/>
        <family val="2"/>
      </rPr>
      <t>Assistance with moving costs</t>
    </r>
    <r>
      <rPr>
        <sz val="10"/>
        <rFont val="Arial"/>
        <family val="2"/>
      </rPr>
      <t>. Reasonable moving costs to move survivors for an emergency transfer.</t>
    </r>
  </si>
  <si>
    <r>
      <rPr>
        <b/>
        <sz val="10"/>
        <rFont val="Arial"/>
        <family val="2"/>
      </rPr>
      <t>Assistance with travel costs</t>
    </r>
    <r>
      <rPr>
        <sz val="10"/>
        <rFont val="Arial"/>
        <family val="2"/>
      </rPr>
      <t>. Reasonable travel costs for survivors and their families to travel for an emergency transfer.</t>
    </r>
  </si>
  <si>
    <r>
      <rPr>
        <b/>
        <sz val="10"/>
        <rFont val="Arial"/>
        <family val="2"/>
      </rPr>
      <t>Security Deposits</t>
    </r>
    <r>
      <rPr>
        <sz val="10"/>
        <rFont val="Arial"/>
        <family val="2"/>
      </rPr>
      <t>. Grant funds can be used to pay for security deposits of the safe units the survivor is transferring to via an emergency transfer.</t>
    </r>
  </si>
  <si>
    <r>
      <rPr>
        <b/>
        <sz val="10"/>
        <rFont val="Arial"/>
        <family val="2"/>
      </rPr>
      <t>Utilities</t>
    </r>
    <r>
      <rPr>
        <sz val="10"/>
        <rFont val="Arial"/>
        <family val="2"/>
      </rPr>
      <t>. Grant funds can be used to pay for costs of establishing utility assistance in the safe unit the survivor is transferring to.</t>
    </r>
  </si>
  <si>
    <r>
      <rPr>
        <b/>
        <sz val="10"/>
        <rFont val="Arial"/>
        <family val="2"/>
      </rPr>
      <t>Housing Fees</t>
    </r>
    <r>
      <rPr>
        <sz val="10"/>
        <rFont val="Arial"/>
        <family val="2"/>
      </rPr>
      <t>. Fees associated with getting survivor into a safe unit via emergency transfer, includes but not limited to application fees, broker fees, holding fees, trash fees, pet fees where the person believes they need their pet to be safe, etc.</t>
    </r>
  </si>
  <si>
    <r>
      <rPr>
        <b/>
        <sz val="10"/>
        <rFont val="Arial"/>
        <family val="2"/>
      </rPr>
      <t>Case management</t>
    </r>
    <r>
      <rPr>
        <sz val="10"/>
        <rFont val="Arial"/>
        <family val="2"/>
      </rPr>
      <t>. Grant funds can be used to pay staff time necessary to assess, coordinate and implement emergency transfers.</t>
    </r>
  </si>
  <si>
    <r>
      <rPr>
        <b/>
        <sz val="10"/>
        <rFont val="Arial"/>
        <family val="2"/>
      </rPr>
      <t>Housing navigation</t>
    </r>
    <r>
      <rPr>
        <sz val="10"/>
        <rFont val="Arial"/>
        <family val="2"/>
      </rPr>
      <t>. Grant funds can be used to pay staff time necessary to identify safe units and facilitate moves into housing for survivors through emergency transfers.</t>
    </r>
  </si>
  <si>
    <r>
      <rPr>
        <b/>
        <sz val="10"/>
        <rFont val="Arial"/>
        <family val="2"/>
      </rPr>
      <t>Technology to make an available unit safe</t>
    </r>
    <r>
      <rPr>
        <sz val="10"/>
        <rFont val="Arial"/>
        <family val="2"/>
      </rPr>
      <t>. Grant funds can be used to pay for technology that the individual believes is needed to make the unit safe, including but not limited to doorbell cameras, security systems, phone and internet service when necessary to support security systems for the unit, etc.</t>
    </r>
  </si>
  <si>
    <t>VAWA Emergency Transfer Facilitation Subtotal</t>
  </si>
  <si>
    <t>Monitoring and evaluating compliance with VAWA confidentiality requirements.</t>
  </si>
  <si>
    <t>Developing and implementing strategies for corrective actions and remedies.</t>
  </si>
  <si>
    <t>Program evaluation of confidentiality policies, practices and procedures.</t>
  </si>
  <si>
    <t>Training on compliance with VAWA confidentiality requirements.</t>
  </si>
  <si>
    <t>Reporting to Collaborative Applicant, HUD and other interested parties on compliance with VAWA confidentiality requirements.</t>
  </si>
  <si>
    <t>Costs for establishing methodology to protect survivor information.</t>
  </si>
  <si>
    <t>Staff time associated with maintaining adherence to confidentiality requirements.</t>
  </si>
  <si>
    <t>VAWA Confidentiality Requirements Monitoring Compliance Subtotal</t>
  </si>
  <si>
    <t xml:space="preserve">VAWA Total Annual Assistance Requested </t>
  </si>
  <si>
    <t xml:space="preserve">Please describe the need/justification for requesting these funds. </t>
  </si>
  <si>
    <r>
      <t xml:space="preserve">If you are </t>
    </r>
    <r>
      <rPr>
        <b/>
        <i/>
        <u/>
        <sz val="10"/>
        <rFont val="Arial"/>
        <family val="2"/>
      </rPr>
      <t>NOT</t>
    </r>
    <r>
      <rPr>
        <b/>
        <i/>
        <sz val="10"/>
        <rFont val="Arial"/>
        <family val="2"/>
      </rPr>
      <t xml:space="preserve"> a Victim Services Provider, please also describe your expertise in VAWA requirements. </t>
    </r>
  </si>
  <si>
    <t>Sources of Match</t>
  </si>
  <si>
    <t xml:space="preserve">Refer to the CoC interim rule for match requirements (24 CFR 578.73): </t>
  </si>
  <si>
    <t>https://www.ecfr.gov/current/title-24/section-578.73</t>
  </si>
  <si>
    <r>
      <rPr>
        <b/>
        <sz val="10"/>
        <color rgb="FF000000"/>
        <rFont val="Arial"/>
      </rPr>
      <t>Instructions</t>
    </r>
    <r>
      <rPr>
        <sz val="10"/>
        <color rgb="FF000000"/>
        <rFont val="Arial"/>
      </rPr>
      <t>: Match detail must be provided below for each source of match committed to the project.</t>
    </r>
  </si>
  <si>
    <t>A. Type of commitment (cash or in-kind)</t>
  </si>
  <si>
    <t>B. Type of source (private or government)</t>
  </si>
  <si>
    <t>C. Name the source of the commitment (be as specific as possible and include the office or grant program as applicable)</t>
  </si>
  <si>
    <t xml:space="preserve">D. Date of written commitment </t>
  </si>
  <si>
    <t>E. Value of written commitment</t>
  </si>
  <si>
    <t xml:space="preserve">A. Type </t>
  </si>
  <si>
    <t>B. Source</t>
  </si>
  <si>
    <t>C. Contributor</t>
  </si>
  <si>
    <t>D. Date of Commitment</t>
  </si>
  <si>
    <t>E. Value of Commitment</t>
  </si>
  <si>
    <t>Example</t>
  </si>
  <si>
    <t>Cash</t>
  </si>
  <si>
    <t>Government</t>
  </si>
  <si>
    <t>Ending Homelessness Program</t>
  </si>
  <si>
    <t>TOTAL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</si>
</sst>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quot;$&quot;#,##0.00"/>
  </numFmts>
  <fonts count="22"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i/>
      <sz val="10"/>
      <name val="Arial"/>
      <family val="2"/>
    </font>
    <font>
      <b/>
      <i/>
      <sz val="12"/>
      <name val="Arial"/>
      <family val="2"/>
    </font>
    <font>
      <u/>
      <sz val="10"/>
      <color theme="10"/>
      <name val="Arial"/>
      <family val="2"/>
    </font>
    <font>
      <sz val="11"/>
      <color indexed="8"/>
      <name val="Calibri"/>
      <family val="2"/>
    </font>
    <font>
      <b/>
      <i/>
      <sz val="10"/>
      <name val="Arial"/>
      <family val="2"/>
    </font>
    <font>
      <b/>
      <sz val="9"/>
      <name val="Arial"/>
      <family val="2"/>
    </font>
    <font>
      <b/>
      <sz val="14"/>
      <name val="Arial"/>
      <family val="2"/>
    </font>
    <font>
      <sz val="11"/>
      <name val="Arial"/>
      <family val="2"/>
    </font>
    <font>
      <sz val="10"/>
      <color rgb="FFFF0000"/>
      <name val="Arial"/>
      <family val="2"/>
    </font>
    <font>
      <i/>
      <sz val="10"/>
      <color rgb="FFFF0000"/>
      <name val="Arial"/>
      <family val="2"/>
    </font>
    <font>
      <sz val="10"/>
      <color rgb="FFC00000"/>
      <name val="Arial"/>
      <family val="2"/>
    </font>
    <font>
      <b/>
      <sz val="10"/>
      <color rgb="FFC00000"/>
      <name val="Arial"/>
      <family val="2"/>
    </font>
    <font>
      <sz val="10"/>
      <name val="Arial"/>
    </font>
    <font>
      <b/>
      <i/>
      <u/>
      <sz val="10"/>
      <name val="Arial"/>
      <family val="2"/>
    </font>
    <font>
      <b/>
      <sz val="10"/>
      <color rgb="FF000000"/>
      <name val="Arial"/>
    </font>
    <font>
      <sz val="10"/>
      <color rgb="FF000000"/>
      <name val="Arial"/>
    </font>
  </fonts>
  <fills count="9">
    <fill>
      <patternFill patternType="none"/>
    </fill>
    <fill>
      <patternFill patternType="gray125"/>
    </fill>
    <fill>
      <patternFill patternType="solid">
        <fgColor rgb="FFA4FB9D"/>
        <bgColor indexed="64"/>
      </patternFill>
    </fill>
    <fill>
      <patternFill patternType="solid">
        <fgColor indexed="44"/>
        <bgColor indexed="64"/>
      </patternFill>
    </fill>
    <fill>
      <patternFill patternType="solid">
        <fgColor indexed="22"/>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rgb="FFFFFFCC"/>
        <bgColor indexed="64"/>
      </patternFill>
    </fill>
    <fill>
      <patternFill patternType="solid">
        <fgColor rgb="FF00B0F0"/>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auto="1"/>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auto="1"/>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0" fontId="3" fillId="0" borderId="0"/>
    <xf numFmtId="0" fontId="3" fillId="0" borderId="0" applyFill="0"/>
    <xf numFmtId="0" fontId="8" fillId="0" borderId="0" applyNumberFormat="0" applyFill="0" applyBorder="0" applyAlignment="0" applyProtection="0">
      <alignment vertical="top"/>
      <protection locked="0"/>
    </xf>
    <xf numFmtId="44" fontId="3" fillId="0" borderId="0" applyFont="0" applyFill="0" applyBorder="0" applyAlignment="0" applyProtection="0"/>
    <xf numFmtId="44" fontId="9" fillId="0" borderId="0" applyFont="0" applyFill="0" applyBorder="0" applyAlignment="0" applyProtection="0"/>
    <xf numFmtId="0" fontId="3" fillId="0" borderId="0" applyFill="0"/>
    <xf numFmtId="0" fontId="3" fillId="0" borderId="0" applyFill="0"/>
    <xf numFmtId="0" fontId="2" fillId="0" borderId="0"/>
    <xf numFmtId="0" fontId="2" fillId="0" borderId="0"/>
    <xf numFmtId="0" fontId="3" fillId="0" borderId="0" applyFill="0"/>
    <xf numFmtId="0" fontId="3" fillId="0" borderId="0" applyFill="0"/>
    <xf numFmtId="0" fontId="1" fillId="0" borderId="0"/>
    <xf numFmtId="0" fontId="1" fillId="0" borderId="0"/>
    <xf numFmtId="44"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cellStyleXfs>
  <cellXfs count="216">
    <xf numFmtId="0" fontId="0" fillId="0" borderId="0" xfId="0"/>
    <xf numFmtId="0" fontId="3" fillId="0" borderId="0" xfId="2" applyProtection="1">
      <protection locked="0"/>
    </xf>
    <xf numFmtId="0" fontId="3" fillId="0" borderId="0" xfId="2" applyAlignment="1" applyProtection="1">
      <alignment horizontal="center"/>
      <protection locked="0"/>
    </xf>
    <xf numFmtId="0" fontId="5" fillId="2" borderId="6" xfId="2" applyFont="1" applyFill="1" applyBorder="1" applyAlignment="1">
      <alignment horizontal="center" vertical="center"/>
    </xf>
    <xf numFmtId="164" fontId="5" fillId="0" borderId="6" xfId="2" applyNumberFormat="1" applyFont="1" applyBorder="1"/>
    <xf numFmtId="0" fontId="5" fillId="4" borderId="0" xfId="2" applyFont="1" applyFill="1" applyAlignment="1">
      <alignment horizontal="center" vertical="center"/>
    </xf>
    <xf numFmtId="0" fontId="3" fillId="0" borderId="0" xfId="2"/>
    <xf numFmtId="0" fontId="3" fillId="0" borderId="5" xfId="2" applyBorder="1" applyAlignment="1">
      <alignment horizontal="center"/>
    </xf>
    <xf numFmtId="164" fontId="3" fillId="0" borderId="5" xfId="2" applyNumberFormat="1" applyBorder="1"/>
    <xf numFmtId="0" fontId="3" fillId="4" borderId="0" xfId="2" applyFill="1" applyAlignment="1">
      <alignment horizontal="center"/>
    </xf>
    <xf numFmtId="0" fontId="5" fillId="0" borderId="6" xfId="2" applyFont="1" applyBorder="1"/>
    <xf numFmtId="0" fontId="5" fillId="0" borderId="0" xfId="2" applyFont="1"/>
    <xf numFmtId="0" fontId="0" fillId="0" borderId="0" xfId="0" applyAlignment="1">
      <alignment textRotation="45" wrapText="1"/>
    </xf>
    <xf numFmtId="14" fontId="0" fillId="0" borderId="0" xfId="0" applyNumberFormat="1"/>
    <xf numFmtId="42" fontId="0" fillId="0" borderId="0" xfId="0" applyNumberFormat="1"/>
    <xf numFmtId="0" fontId="6" fillId="6" borderId="4" xfId="0" applyFont="1" applyFill="1" applyBorder="1" applyAlignment="1">
      <alignment horizontal="center" wrapText="1"/>
    </xf>
    <xf numFmtId="14" fontId="6" fillId="6" borderId="4" xfId="0" applyNumberFormat="1" applyFont="1" applyFill="1" applyBorder="1" applyAlignment="1">
      <alignment horizontal="center" wrapText="1"/>
    </xf>
    <xf numFmtId="0" fontId="5" fillId="0" borderId="9" xfId="0" applyFont="1" applyBorder="1" applyAlignment="1">
      <alignment horizontal="left" vertical="top"/>
    </xf>
    <xf numFmtId="0" fontId="0" fillId="0" borderId="9" xfId="0" applyBorder="1"/>
    <xf numFmtId="0" fontId="6" fillId="6" borderId="12" xfId="0" applyFont="1" applyFill="1" applyBorder="1"/>
    <xf numFmtId="42" fontId="6" fillId="6" borderId="11" xfId="0" applyNumberFormat="1" applyFont="1" applyFill="1" applyBorder="1" applyAlignment="1">
      <alignment horizontal="center" wrapText="1"/>
    </xf>
    <xf numFmtId="0" fontId="0" fillId="5" borderId="12" xfId="0" applyFill="1" applyBorder="1"/>
    <xf numFmtId="0" fontId="0" fillId="0" borderId="17" xfId="0" applyBorder="1"/>
    <xf numFmtId="0" fontId="0" fillId="0" borderId="18" xfId="0" applyBorder="1"/>
    <xf numFmtId="0" fontId="0" fillId="7" borderId="5" xfId="0" applyFill="1" applyBorder="1"/>
    <xf numFmtId="14" fontId="0" fillId="7" borderId="5" xfId="0" applyNumberFormat="1" applyFill="1" applyBorder="1"/>
    <xf numFmtId="42" fontId="0" fillId="7" borderId="13" xfId="0" applyNumberFormat="1" applyFill="1" applyBorder="1"/>
    <xf numFmtId="0" fontId="3" fillId="7" borderId="5" xfId="2" applyFill="1" applyBorder="1" applyProtection="1">
      <protection locked="0"/>
    </xf>
    <xf numFmtId="0" fontId="0" fillId="7" borderId="1" xfId="0" applyFill="1" applyBorder="1"/>
    <xf numFmtId="0" fontId="0" fillId="7" borderId="2" xfId="0" applyFill="1" applyBorder="1"/>
    <xf numFmtId="0" fontId="11" fillId="5" borderId="4" xfId="0" applyFont="1" applyFill="1" applyBorder="1" applyAlignment="1">
      <alignment horizontal="center" vertical="center" wrapText="1"/>
    </xf>
    <xf numFmtId="14" fontId="11" fillId="5" borderId="4" xfId="0" applyNumberFormat="1" applyFont="1" applyFill="1" applyBorder="1" applyAlignment="1">
      <alignment horizontal="center" vertical="center" wrapText="1"/>
    </xf>
    <xf numFmtId="42" fontId="11" fillId="5" borderId="11" xfId="0" applyNumberFormat="1" applyFont="1" applyFill="1" applyBorder="1" applyAlignment="1">
      <alignment horizontal="center" vertical="center" wrapText="1"/>
    </xf>
    <xf numFmtId="0" fontId="4" fillId="0" borderId="0" xfId="0" applyFont="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3" fillId="0" borderId="9" xfId="2" applyBorder="1" applyProtection="1">
      <protection locked="0"/>
    </xf>
    <xf numFmtId="0" fontId="3" fillId="0" borderId="7" xfId="2" applyBorder="1" applyProtection="1">
      <protection locked="0"/>
    </xf>
    <xf numFmtId="0" fontId="3" fillId="0" borderId="3" xfId="2" applyBorder="1"/>
    <xf numFmtId="0" fontId="3" fillId="0" borderId="3" xfId="2" applyBorder="1" applyAlignment="1">
      <alignment horizontal="center"/>
    </xf>
    <xf numFmtId="0" fontId="3" fillId="0" borderId="8" xfId="2" applyBorder="1" applyAlignment="1" applyProtection="1">
      <alignment horizontal="center"/>
      <protection locked="0"/>
    </xf>
    <xf numFmtId="0" fontId="3" fillId="0" borderId="0" xfId="2" applyAlignment="1">
      <alignment horizontal="center"/>
    </xf>
    <xf numFmtId="0" fontId="7" fillId="0" borderId="0" xfId="2" applyFont="1" applyAlignment="1">
      <alignment horizontal="center" wrapText="1"/>
    </xf>
    <xf numFmtId="0" fontId="3" fillId="0" borderId="10" xfId="2" applyBorder="1" applyAlignment="1" applyProtection="1">
      <alignment horizontal="center"/>
      <protection locked="0"/>
    </xf>
    <xf numFmtId="0" fontId="3" fillId="3" borderId="9" xfId="2" applyFill="1" applyBorder="1"/>
    <xf numFmtId="0" fontId="3" fillId="3" borderId="10" xfId="2" applyFill="1" applyBorder="1" applyAlignment="1">
      <alignment horizontal="center"/>
    </xf>
    <xf numFmtId="0" fontId="5" fillId="3" borderId="10" xfId="2" applyFont="1" applyFill="1" applyBorder="1" applyAlignment="1">
      <alignment horizontal="center" vertical="center"/>
    </xf>
    <xf numFmtId="0" fontId="3" fillId="4" borderId="0" xfId="2" applyFill="1"/>
    <xf numFmtId="0" fontId="3" fillId="3" borderId="17" xfId="2" applyFill="1" applyBorder="1"/>
    <xf numFmtId="0" fontId="3" fillId="3" borderId="18" xfId="2" applyFill="1" applyBorder="1" applyAlignment="1">
      <alignment horizontal="center"/>
    </xf>
    <xf numFmtId="0" fontId="3" fillId="3" borderId="19" xfId="2" applyFill="1" applyBorder="1" applyAlignment="1">
      <alignment horizontal="center"/>
    </xf>
    <xf numFmtId="0" fontId="0" fillId="0" borderId="10" xfId="0" applyBorder="1"/>
    <xf numFmtId="0" fontId="0" fillId="0" borderId="19" xfId="0" applyBorder="1"/>
    <xf numFmtId="0" fontId="6" fillId="0" borderId="0" xfId="0" applyFont="1"/>
    <xf numFmtId="0" fontId="5" fillId="0" borderId="0" xfId="0" applyFont="1" applyAlignment="1">
      <alignment horizontal="left" vertical="top" wrapText="1"/>
    </xf>
    <xf numFmtId="0" fontId="5" fillId="0" borderId="10" xfId="0" applyFont="1" applyBorder="1" applyAlignment="1">
      <alignment horizontal="left" vertical="top" wrapText="1"/>
    </xf>
    <xf numFmtId="0" fontId="3" fillId="0" borderId="0" xfId="0" applyFont="1" applyAlignment="1">
      <alignment horizontal="right"/>
    </xf>
    <xf numFmtId="0" fontId="10" fillId="0" borderId="0" xfId="0" applyFont="1"/>
    <xf numFmtId="0" fontId="5" fillId="5" borderId="4" xfId="0" applyFont="1" applyFill="1" applyBorder="1" applyAlignment="1">
      <alignment horizontal="center"/>
    </xf>
    <xf numFmtId="0" fontId="0" fillId="0" borderId="8" xfId="0" applyBorder="1"/>
    <xf numFmtId="0" fontId="7" fillId="0" borderId="0" xfId="0" applyFont="1"/>
    <xf numFmtId="0" fontId="3" fillId="3" borderId="9" xfId="2" applyFill="1" applyBorder="1" applyAlignment="1">
      <alignment vertical="top"/>
    </xf>
    <xf numFmtId="0" fontId="5" fillId="3" borderId="9" xfId="2" applyFont="1" applyFill="1" applyBorder="1"/>
    <xf numFmtId="0" fontId="13" fillId="7" borderId="5" xfId="0" applyFont="1" applyFill="1" applyBorder="1"/>
    <xf numFmtId="0" fontId="13" fillId="4" borderId="0" xfId="2" applyFont="1" applyFill="1" applyAlignment="1">
      <alignment horizontal="center"/>
    </xf>
    <xf numFmtId="0" fontId="0" fillId="0" borderId="7" xfId="0" applyBorder="1"/>
    <xf numFmtId="0" fontId="0" fillId="0" borderId="0" xfId="0" applyAlignment="1">
      <alignment horizontal="right"/>
    </xf>
    <xf numFmtId="0" fontId="3" fillId="0" borderId="20" xfId="0" applyFont="1" applyBorder="1"/>
    <xf numFmtId="0" fontId="0" fillId="0" borderId="2" xfId="0" applyBorder="1"/>
    <xf numFmtId="0" fontId="0" fillId="0" borderId="21" xfId="0" applyBorder="1"/>
    <xf numFmtId="0" fontId="5" fillId="0" borderId="20" xfId="0" applyFont="1" applyBorder="1"/>
    <xf numFmtId="0" fontId="6" fillId="0" borderId="20" xfId="0" applyFont="1" applyBorder="1"/>
    <xf numFmtId="0" fontId="3" fillId="5" borderId="5" xfId="0" applyFont="1" applyFill="1" applyBorder="1" applyAlignment="1">
      <alignment horizontal="right"/>
    </xf>
    <xf numFmtId="42" fontId="3" fillId="0" borderId="20" xfId="0" applyNumberFormat="1" applyFont="1" applyBorder="1" applyAlignment="1">
      <alignment horizontal="center" vertical="center"/>
    </xf>
    <xf numFmtId="42" fontId="3" fillId="0" borderId="24" xfId="0" applyNumberFormat="1" applyFont="1" applyBorder="1" applyAlignment="1">
      <alignment horizontal="center" vertical="center"/>
    </xf>
    <xf numFmtId="0" fontId="3" fillId="7" borderId="1" xfId="0" applyFont="1" applyFill="1" applyBorder="1"/>
    <xf numFmtId="0" fontId="3" fillId="7" borderId="2" xfId="0" applyFont="1" applyFill="1" applyBorder="1"/>
    <xf numFmtId="0" fontId="5" fillId="5" borderId="20" xfId="0" applyFont="1" applyFill="1" applyBorder="1" applyAlignment="1">
      <alignment horizontal="center"/>
    </xf>
    <xf numFmtId="0" fontId="16" fillId="0" borderId="0" xfId="2" applyFont="1" applyFill="1" applyProtection="1">
      <protection locked="0"/>
    </xf>
    <xf numFmtId="0" fontId="8" fillId="0" borderId="0" xfId="3" applyBorder="1" applyAlignment="1" applyProtection="1">
      <alignment horizontal="left" vertical="top" wrapText="1"/>
      <protection locked="0"/>
    </xf>
    <xf numFmtId="0" fontId="17" fillId="0" borderId="0" xfId="0" applyFont="1"/>
    <xf numFmtId="0" fontId="8" fillId="0" borderId="0" xfId="3" applyFill="1" applyAlignment="1" applyProtection="1"/>
    <xf numFmtId="42" fontId="0" fillId="7" borderId="14" xfId="0" applyNumberFormat="1" applyFill="1" applyBorder="1"/>
    <xf numFmtId="14" fontId="5" fillId="0" borderId="0" xfId="0" applyNumberFormat="1" applyFont="1" applyAlignment="1">
      <alignment horizontal="right"/>
    </xf>
    <xf numFmtId="42" fontId="17" fillId="0" borderId="0" xfId="0" applyNumberFormat="1" applyFont="1" applyAlignment="1">
      <alignment horizontal="right"/>
    </xf>
    <xf numFmtId="164" fontId="3" fillId="0" borderId="5" xfId="2" applyNumberFormat="1" applyFill="1" applyBorder="1" applyProtection="1">
      <protection locked="0"/>
    </xf>
    <xf numFmtId="165" fontId="3" fillId="0" borderId="0" xfId="2" applyNumberFormat="1" applyProtection="1">
      <protection locked="0"/>
    </xf>
    <xf numFmtId="42" fontId="3" fillId="0" borderId="29" xfId="0" applyNumberFormat="1" applyFont="1" applyBorder="1" applyAlignment="1">
      <alignment horizontal="center" vertical="center"/>
    </xf>
    <xf numFmtId="0" fontId="0" fillId="5" borderId="5" xfId="0" applyFill="1" applyBorder="1" applyAlignment="1">
      <alignment horizontal="right"/>
    </xf>
    <xf numFmtId="0" fontId="5" fillId="0" borderId="9" xfId="0" applyFont="1" applyBorder="1" applyAlignment="1">
      <alignment horizontal="right" vertical="top" wrapText="1"/>
    </xf>
    <xf numFmtId="0" fontId="5" fillId="0" borderId="0" xfId="0" applyFont="1" applyAlignment="1">
      <alignment horizontal="right" vertical="top" wrapText="1"/>
    </xf>
    <xf numFmtId="0" fontId="5" fillId="5" borderId="10" xfId="0" applyFont="1" applyFill="1" applyBorder="1" applyAlignment="1">
      <alignment horizontal="center" vertical="top" wrapText="1"/>
    </xf>
    <xf numFmtId="0" fontId="5" fillId="0" borderId="0" xfId="0" applyFont="1"/>
    <xf numFmtId="0" fontId="5" fillId="7" borderId="13" xfId="0" applyFont="1" applyFill="1" applyBorder="1" applyAlignment="1">
      <alignment horizontal="center" vertical="top" wrapText="1"/>
    </xf>
    <xf numFmtId="0" fontId="0" fillId="0" borderId="34" xfId="0" applyBorder="1"/>
    <xf numFmtId="0" fontId="5" fillId="5" borderId="5" xfId="0" applyFont="1" applyFill="1" applyBorder="1" applyAlignment="1">
      <alignment horizontal="center"/>
    </xf>
    <xf numFmtId="0" fontId="5" fillId="5" borderId="5" xfId="0" applyFont="1" applyFill="1" applyBorder="1" applyAlignment="1">
      <alignment horizontal="center" wrapText="1"/>
    </xf>
    <xf numFmtId="0" fontId="5" fillId="5" borderId="13" xfId="0" applyFont="1" applyFill="1" applyBorder="1" applyAlignment="1">
      <alignment horizontal="center"/>
    </xf>
    <xf numFmtId="0" fontId="0" fillId="5" borderId="12" xfId="0" applyFill="1" applyBorder="1" applyAlignment="1">
      <alignment vertical="top"/>
    </xf>
    <xf numFmtId="0" fontId="3" fillId="0" borderId="5" xfId="0" applyFont="1" applyBorder="1" applyAlignment="1">
      <alignment vertical="top" wrapText="1"/>
    </xf>
    <xf numFmtId="0" fontId="0" fillId="7" borderId="5" xfId="0" applyFill="1" applyBorder="1" applyAlignment="1">
      <alignment wrapText="1"/>
    </xf>
    <xf numFmtId="10" fontId="6" fillId="0" borderId="0" xfId="15" applyNumberFormat="1" applyFont="1" applyFill="1" applyBorder="1" applyAlignment="1">
      <alignment horizontal="center"/>
    </xf>
    <xf numFmtId="44" fontId="6" fillId="0" borderId="0" xfId="14" applyFont="1" applyFill="1" applyBorder="1" applyAlignment="1">
      <alignment horizontal="center"/>
    </xf>
    <xf numFmtId="0" fontId="6" fillId="0" borderId="0" xfId="0" applyFont="1" applyAlignment="1">
      <alignment horizontal="center"/>
    </xf>
    <xf numFmtId="44" fontId="6" fillId="0" borderId="0" xfId="14" applyFont="1" applyFill="1" applyBorder="1" applyAlignment="1">
      <alignment horizontal="right"/>
    </xf>
    <xf numFmtId="0" fontId="16" fillId="0" borderId="0" xfId="0" applyFont="1"/>
    <xf numFmtId="10" fontId="0" fillId="0" borderId="0" xfId="15" applyNumberFormat="1" applyFont="1" applyFill="1" applyBorder="1" applyAlignment="1">
      <alignment horizontal="center"/>
    </xf>
    <xf numFmtId="43" fontId="0" fillId="0" borderId="0" xfId="14" applyNumberFormat="1" applyFont="1" applyFill="1" applyBorder="1" applyAlignment="1">
      <alignment horizontal="center"/>
    </xf>
    <xf numFmtId="0" fontId="0" fillId="0" borderId="0" xfId="0" applyAlignment="1">
      <alignment horizontal="center"/>
    </xf>
    <xf numFmtId="43" fontId="0" fillId="0" borderId="0" xfId="14" applyNumberFormat="1" applyFont="1" applyFill="1" applyBorder="1" applyAlignment="1">
      <alignment horizontal="right"/>
    </xf>
    <xf numFmtId="6" fontId="0" fillId="7" borderId="13" xfId="0" applyNumberFormat="1" applyFill="1" applyBorder="1"/>
    <xf numFmtId="44" fontId="0" fillId="0" borderId="0" xfId="14" applyFont="1" applyFill="1" applyBorder="1" applyAlignment="1">
      <alignment horizontal="right"/>
    </xf>
    <xf numFmtId="0" fontId="3" fillId="0" borderId="0" xfId="0" applyFont="1" applyAlignment="1">
      <alignment vertical="top" wrapText="1"/>
    </xf>
    <xf numFmtId="42" fontId="0" fillId="0" borderId="13" xfId="0" applyNumberFormat="1" applyBorder="1"/>
    <xf numFmtId="44" fontId="0" fillId="7" borderId="13" xfId="0" applyNumberFormat="1" applyFill="1" applyBorder="1"/>
    <xf numFmtId="42" fontId="0" fillId="0" borderId="11" xfId="0" applyNumberFormat="1" applyBorder="1"/>
    <xf numFmtId="0" fontId="0" fillId="0" borderId="0" xfId="0" applyAlignment="1">
      <alignment wrapText="1"/>
    </xf>
    <xf numFmtId="44" fontId="0" fillId="0" borderId="0" xfId="14" applyFont="1"/>
    <xf numFmtId="0" fontId="3" fillId="0" borderId="0" xfId="0" applyFont="1"/>
    <xf numFmtId="0" fontId="3" fillId="0" borderId="0" xfId="0" applyFont="1" applyAlignment="1">
      <alignment wrapText="1"/>
    </xf>
    <xf numFmtId="44" fontId="0" fillId="0" borderId="0" xfId="0" applyNumberFormat="1"/>
    <xf numFmtId="42" fontId="3" fillId="7" borderId="20" xfId="0" applyNumberFormat="1" applyFont="1" applyFill="1" applyBorder="1" applyAlignment="1">
      <alignment horizontal="center" vertical="center"/>
    </xf>
    <xf numFmtId="42" fontId="3" fillId="7" borderId="25" xfId="0" applyNumberFormat="1" applyFont="1" applyFill="1" applyBorder="1" applyAlignment="1">
      <alignment horizontal="center" vertical="center"/>
    </xf>
    <xf numFmtId="0" fontId="4" fillId="0" borderId="0" xfId="0" applyFont="1" applyAlignment="1">
      <alignment horizontal="center" wrapText="1"/>
    </xf>
    <xf numFmtId="0" fontId="4" fillId="0" borderId="10" xfId="0" applyFont="1" applyBorder="1" applyAlignment="1">
      <alignment horizontal="center"/>
    </xf>
    <xf numFmtId="0" fontId="3" fillId="0" borderId="10" xfId="3" applyFont="1" applyFill="1" applyBorder="1" applyAlignment="1" applyProtection="1">
      <alignment horizontal="left" vertical="top" wrapText="1"/>
    </xf>
    <xf numFmtId="0" fontId="3" fillId="0" borderId="5" xfId="0" applyFont="1" applyBorder="1"/>
    <xf numFmtId="0" fontId="10" fillId="0" borderId="18" xfId="0" applyFont="1" applyBorder="1" applyAlignment="1">
      <alignment horizontal="right" wrapText="1"/>
    </xf>
    <xf numFmtId="42" fontId="0" fillId="0" borderId="14" xfId="0" applyNumberFormat="1" applyBorder="1"/>
    <xf numFmtId="0" fontId="3" fillId="5" borderId="20" xfId="0" applyFont="1" applyFill="1" applyBorder="1" applyAlignment="1">
      <alignment horizontal="right" wrapText="1"/>
    </xf>
    <xf numFmtId="0" fontId="5" fillId="5" borderId="13" xfId="0" applyFont="1" applyFill="1" applyBorder="1" applyAlignment="1">
      <alignment horizontal="center" wrapText="1"/>
    </xf>
    <xf numFmtId="0" fontId="5" fillId="5" borderId="20" xfId="0" applyFont="1" applyFill="1" applyBorder="1" applyAlignment="1">
      <alignment horizontal="center"/>
    </xf>
    <xf numFmtId="0" fontId="5" fillId="5" borderId="2" xfId="0" applyFont="1" applyFill="1" applyBorder="1" applyAlignment="1">
      <alignment horizontal="center"/>
    </xf>
    <xf numFmtId="0" fontId="5" fillId="5" borderId="21" xfId="0" applyFont="1" applyFill="1" applyBorder="1" applyAlignment="1">
      <alignment horizontal="center"/>
    </xf>
    <xf numFmtId="0" fontId="12" fillId="0" borderId="3" xfId="0" applyFont="1" applyBorder="1" applyAlignment="1">
      <alignment horizontal="center" wrapText="1"/>
    </xf>
    <xf numFmtId="0" fontId="12" fillId="0" borderId="3" xfId="0" applyFont="1" applyBorder="1" applyAlignment="1">
      <alignment horizontal="center"/>
    </xf>
    <xf numFmtId="0" fontId="3" fillId="0" borderId="21" xfId="0" applyFont="1" applyBorder="1" applyAlignment="1">
      <alignment horizontal="left" vertical="center"/>
    </xf>
    <xf numFmtId="0" fontId="3" fillId="0" borderId="5" xfId="0" applyFont="1" applyBorder="1" applyAlignment="1">
      <alignment horizontal="left" vertical="center"/>
    </xf>
    <xf numFmtId="0" fontId="0" fillId="5" borderId="4" xfId="0" applyFill="1" applyBorder="1" applyAlignment="1">
      <alignment horizontal="right" vertical="top"/>
    </xf>
    <xf numFmtId="0" fontId="0" fillId="5" borderId="22" xfId="0" applyFill="1" applyBorder="1" applyAlignment="1">
      <alignment horizontal="right" vertical="top"/>
    </xf>
    <xf numFmtId="0" fontId="0" fillId="5" borderId="23" xfId="0" applyFill="1" applyBorder="1" applyAlignment="1">
      <alignment horizontal="right" vertical="top"/>
    </xf>
    <xf numFmtId="0" fontId="3" fillId="0" borderId="20" xfId="0" applyFont="1" applyBorder="1" applyAlignment="1">
      <alignment horizontal="left"/>
    </xf>
    <xf numFmtId="0" fontId="3" fillId="0" borderId="2" xfId="0" applyFont="1" applyBorder="1" applyAlignment="1">
      <alignment horizontal="left"/>
    </xf>
    <xf numFmtId="0" fontId="3" fillId="0" borderId="21" xfId="0" applyFont="1" applyBorder="1" applyAlignment="1">
      <alignment horizontal="left"/>
    </xf>
    <xf numFmtId="0" fontId="3" fillId="0" borderId="20" xfId="0" applyFont="1" applyBorder="1" applyAlignment="1">
      <alignment horizontal="left" vertical="center"/>
    </xf>
    <xf numFmtId="0" fontId="3" fillId="0" borderId="2" xfId="0" applyFont="1" applyBorder="1" applyAlignment="1">
      <alignment horizontal="left" vertical="center"/>
    </xf>
    <xf numFmtId="0" fontId="3" fillId="0" borderId="21" xfId="0" applyFont="1" applyBorder="1" applyAlignment="1">
      <alignment horizontal="left" wrapText="1"/>
    </xf>
    <xf numFmtId="0" fontId="3" fillId="0" borderId="5" xfId="0" applyFont="1" applyBorder="1" applyAlignment="1">
      <alignment horizontal="left" wrapText="1"/>
    </xf>
    <xf numFmtId="0" fontId="8" fillId="0" borderId="0" xfId="3" applyBorder="1" applyAlignment="1" applyProtection="1">
      <alignment horizontal="left" vertical="top" wrapText="1"/>
    </xf>
    <xf numFmtId="0" fontId="10" fillId="0" borderId="0" xfId="0" applyFont="1" applyAlignment="1">
      <alignment horizontal="left" vertical="top" wrapText="1"/>
    </xf>
    <xf numFmtId="0" fontId="3" fillId="5" borderId="21"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5" xfId="0" applyFont="1" applyFill="1" applyBorder="1" applyAlignment="1">
      <alignment horizontal="center" vertical="center" wrapText="1"/>
    </xf>
    <xf numFmtId="0" fontId="3" fillId="7" borderId="21" xfId="0" applyFont="1" applyFill="1" applyBorder="1" applyAlignment="1">
      <alignment horizontal="center" vertical="center"/>
    </xf>
    <xf numFmtId="0" fontId="3" fillId="7" borderId="5" xfId="0" applyFont="1" applyFill="1" applyBorder="1" applyAlignment="1">
      <alignment horizontal="center" vertical="center"/>
    </xf>
    <xf numFmtId="0" fontId="5" fillId="0" borderId="0" xfId="3" applyFont="1" applyFill="1" applyBorder="1" applyAlignment="1" applyProtection="1">
      <alignment horizontal="left" vertical="top" wrapText="1"/>
    </xf>
    <xf numFmtId="0" fontId="8" fillId="0" borderId="0" xfId="3" applyFill="1" applyBorder="1" applyAlignment="1" applyProtection="1">
      <alignment horizontal="left" vertical="top" wrapText="1"/>
    </xf>
    <xf numFmtId="0" fontId="3" fillId="0" borderId="0" xfId="3" applyFont="1" applyFill="1" applyBorder="1" applyAlignment="1" applyProtection="1">
      <alignment horizontal="left" vertical="top" wrapText="1"/>
    </xf>
    <xf numFmtId="0" fontId="3" fillId="7" borderId="5" xfId="0" applyFont="1" applyFill="1" applyBorder="1" applyAlignment="1">
      <alignment horizontal="center" vertical="center" wrapText="1"/>
    </xf>
    <xf numFmtId="0" fontId="5" fillId="0" borderId="0" xfId="1" applyFont="1" applyAlignment="1">
      <alignment horizontal="left" vertical="top" wrapText="1"/>
    </xf>
    <xf numFmtId="0" fontId="0" fillId="0" borderId="20" xfId="0" applyBorder="1" applyAlignment="1">
      <alignment horizontal="left"/>
    </xf>
    <xf numFmtId="0" fontId="0" fillId="0" borderId="2" xfId="0" applyBorder="1" applyAlignment="1">
      <alignment horizontal="left"/>
    </xf>
    <xf numFmtId="0" fontId="0" fillId="0" borderId="21" xfId="0" applyBorder="1" applyAlignment="1">
      <alignment horizontal="left"/>
    </xf>
    <xf numFmtId="0" fontId="7" fillId="0" borderId="3" xfId="2" applyFont="1" applyBorder="1" applyAlignment="1">
      <alignment horizontal="center" wrapText="1"/>
    </xf>
    <xf numFmtId="0" fontId="8" fillId="0" borderId="0" xfId="3" applyBorder="1" applyAlignment="1" applyProtection="1">
      <alignment horizontal="left" vertical="top" wrapText="1"/>
      <protection locked="0"/>
    </xf>
    <xf numFmtId="0" fontId="3" fillId="0" borderId="24" xfId="2" applyFill="1" applyBorder="1" applyAlignment="1">
      <alignment horizontal="left"/>
    </xf>
    <xf numFmtId="0" fontId="3" fillId="0" borderId="35" xfId="2" applyFill="1" applyBorder="1" applyAlignment="1">
      <alignment horizontal="left"/>
    </xf>
    <xf numFmtId="0" fontId="3" fillId="0" borderId="36" xfId="2" applyFill="1" applyBorder="1" applyAlignment="1">
      <alignment horizontal="left"/>
    </xf>
    <xf numFmtId="0" fontId="5" fillId="0" borderId="0" xfId="2" applyFont="1" applyAlignment="1" applyProtection="1">
      <alignment horizontal="left" wrapText="1"/>
      <protection locked="0"/>
    </xf>
    <xf numFmtId="0" fontId="3" fillId="0" borderId="0" xfId="3" applyFont="1" applyBorder="1" applyAlignment="1" applyProtection="1">
      <alignment horizontal="left" vertical="top" wrapText="1"/>
      <protection locked="0"/>
    </xf>
    <xf numFmtId="0" fontId="3" fillId="8" borderId="0" xfId="2" applyFill="1" applyAlignment="1">
      <alignment horizontal="center"/>
    </xf>
    <xf numFmtId="0" fontId="7" fillId="0" borderId="7"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8" fillId="0" borderId="9" xfId="3" applyBorder="1" applyAlignment="1" applyProtection="1">
      <alignment horizontal="left" vertical="top" wrapText="1"/>
    </xf>
    <xf numFmtId="0" fontId="8" fillId="0" borderId="10" xfId="3" applyBorder="1" applyAlignment="1" applyProtection="1">
      <alignment horizontal="left" vertical="top" wrapText="1"/>
    </xf>
    <xf numFmtId="0" fontId="3" fillId="0" borderId="9" xfId="3" applyFont="1" applyFill="1" applyBorder="1" applyAlignment="1" applyProtection="1">
      <alignment horizontal="left" vertical="top" wrapText="1"/>
    </xf>
    <xf numFmtId="0" fontId="8" fillId="0" borderId="9" xfId="3" applyFill="1" applyBorder="1" applyAlignment="1" applyProtection="1">
      <alignment horizontal="left" vertical="top" wrapText="1"/>
    </xf>
    <xf numFmtId="0" fontId="3" fillId="0" borderId="10" xfId="3" applyFont="1" applyFill="1" applyBorder="1" applyAlignment="1" applyProtection="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20" fillId="0" borderId="9" xfId="0" applyFont="1" applyBorder="1" applyAlignment="1">
      <alignment horizontal="left" vertical="top" wrapText="1"/>
    </xf>
    <xf numFmtId="0" fontId="10" fillId="0" borderId="31" xfId="0" applyFont="1" applyBorder="1" applyAlignment="1">
      <alignment horizontal="left" wrapText="1"/>
    </xf>
    <xf numFmtId="0" fontId="10" fillId="0" borderId="32" xfId="0" applyFont="1" applyBorder="1" applyAlignment="1">
      <alignment horizontal="left" wrapText="1"/>
    </xf>
    <xf numFmtId="0" fontId="10" fillId="0" borderId="33" xfId="0" applyFont="1" applyBorder="1" applyAlignment="1">
      <alignment horizontal="left" wrapText="1"/>
    </xf>
    <xf numFmtId="0" fontId="10" fillId="7" borderId="9" xfId="0" applyFont="1" applyFill="1" applyBorder="1" applyAlignment="1">
      <alignment horizontal="left" vertical="top" wrapText="1"/>
    </xf>
    <xf numFmtId="0" fontId="10" fillId="7" borderId="0" xfId="0" applyFont="1" applyFill="1" applyAlignment="1">
      <alignment horizontal="left" vertical="top" wrapText="1"/>
    </xf>
    <xf numFmtId="0" fontId="10" fillId="7" borderId="10" xfId="0" applyFont="1" applyFill="1" applyBorder="1" applyAlignment="1">
      <alignment horizontal="left" vertical="top" wrapText="1"/>
    </xf>
    <xf numFmtId="0" fontId="10" fillId="7" borderId="15" xfId="0" applyFont="1" applyFill="1" applyBorder="1" applyAlignment="1">
      <alignment horizontal="left" vertical="top" wrapText="1"/>
    </xf>
    <xf numFmtId="0" fontId="10" fillId="7" borderId="1" xfId="0" applyFont="1" applyFill="1" applyBorder="1" applyAlignment="1">
      <alignment horizontal="left" vertical="top" wrapText="1"/>
    </xf>
    <xf numFmtId="0" fontId="10" fillId="7" borderId="16" xfId="0" applyFont="1" applyFill="1" applyBorder="1" applyAlignment="1">
      <alignment horizontal="left" vertical="top" wrapText="1"/>
    </xf>
    <xf numFmtId="0" fontId="10" fillId="7" borderId="17" xfId="0" applyFont="1" applyFill="1" applyBorder="1" applyAlignment="1">
      <alignment horizontal="left" vertical="top" wrapText="1"/>
    </xf>
    <xf numFmtId="0" fontId="10" fillId="7" borderId="18" xfId="0" applyFont="1" applyFill="1" applyBorder="1" applyAlignment="1">
      <alignment horizontal="left" vertical="top" wrapText="1"/>
    </xf>
    <xf numFmtId="0" fontId="10" fillId="7" borderId="19" xfId="0" applyFont="1" applyFill="1" applyBorder="1" applyAlignment="1">
      <alignment horizontal="left" vertical="top"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5" fillId="0" borderId="30" xfId="0" applyFont="1" applyBorder="1" applyAlignment="1">
      <alignment horizontal="right" vertical="top" wrapText="1"/>
    </xf>
    <xf numFmtId="0" fontId="5" fillId="0" borderId="2" xfId="0" applyFont="1" applyBorder="1" applyAlignment="1">
      <alignment horizontal="right" vertical="top" wrapText="1"/>
    </xf>
    <xf numFmtId="0" fontId="5" fillId="0" borderId="21" xfId="0" applyFont="1" applyBorder="1" applyAlignment="1">
      <alignment horizontal="righ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33" xfId="0" applyFont="1" applyBorder="1" applyAlignment="1">
      <alignment horizontal="left" vertical="top" wrapText="1"/>
    </xf>
    <xf numFmtId="0" fontId="5" fillId="0" borderId="30" xfId="0" applyFont="1" applyBorder="1" applyAlignment="1">
      <alignment horizontal="right"/>
    </xf>
    <xf numFmtId="0" fontId="0" fillId="0" borderId="2" xfId="0" applyBorder="1" applyAlignment="1">
      <alignment horizontal="right"/>
    </xf>
    <xf numFmtId="0" fontId="0" fillId="0" borderId="21" xfId="0" applyBorder="1" applyAlignment="1">
      <alignment horizontal="right"/>
    </xf>
    <xf numFmtId="0" fontId="10" fillId="0" borderId="30" xfId="0" applyFont="1" applyBorder="1" applyAlignment="1">
      <alignment horizontal="right" wrapText="1"/>
    </xf>
    <xf numFmtId="0" fontId="10" fillId="0" borderId="2" xfId="0" applyFont="1" applyBorder="1" applyAlignment="1">
      <alignment horizontal="right" wrapText="1"/>
    </xf>
    <xf numFmtId="0" fontId="10" fillId="0" borderId="21" xfId="0" applyFont="1" applyBorder="1" applyAlignment="1">
      <alignment horizontal="right" wrapText="1"/>
    </xf>
    <xf numFmtId="0" fontId="5" fillId="0" borderId="15" xfId="0" applyFont="1" applyBorder="1" applyAlignment="1">
      <alignment horizontal="left" vertical="top" wrapText="1"/>
    </xf>
    <xf numFmtId="0" fontId="5" fillId="0" borderId="1" xfId="0" applyFont="1" applyBorder="1" applyAlignment="1">
      <alignment horizontal="left" vertical="top" wrapText="1"/>
    </xf>
    <xf numFmtId="0" fontId="5" fillId="0" borderId="16" xfId="0" applyFont="1" applyBorder="1" applyAlignment="1">
      <alignment horizontal="left" vertical="top" wrapText="1"/>
    </xf>
    <xf numFmtId="0" fontId="5" fillId="5" borderId="26" xfId="0" applyFont="1" applyFill="1" applyBorder="1" applyAlignment="1">
      <alignment horizontal="right"/>
    </xf>
    <xf numFmtId="0" fontId="5" fillId="5" borderId="27" xfId="0" applyFont="1" applyFill="1" applyBorder="1" applyAlignment="1">
      <alignment horizontal="right"/>
    </xf>
    <xf numFmtId="0" fontId="5" fillId="5" borderId="28" xfId="0" applyFont="1" applyFill="1" applyBorder="1" applyAlignment="1">
      <alignment horizontal="right"/>
    </xf>
  </cellXfs>
  <cellStyles count="17">
    <cellStyle name="Currency" xfId="14" builtinId="4"/>
    <cellStyle name="Currency 2" xfId="4" xr:uid="{00000000-0005-0000-0000-000000000000}"/>
    <cellStyle name="Currency 3" xfId="5" xr:uid="{00000000-0005-0000-0000-000001000000}"/>
    <cellStyle name="Hyperlink" xfId="3" builtinId="8"/>
    <cellStyle name="Normal" xfId="0" builtinId="0"/>
    <cellStyle name="Normal 2" xfId="1" xr:uid="{00000000-0005-0000-0000-000004000000}"/>
    <cellStyle name="Normal 2 2" xfId="2" xr:uid="{00000000-0005-0000-0000-000005000000}"/>
    <cellStyle name="Normal 3" xfId="6" xr:uid="{00000000-0005-0000-0000-000006000000}"/>
    <cellStyle name="Normal 4" xfId="7" xr:uid="{00000000-0005-0000-0000-000007000000}"/>
    <cellStyle name="Normal 5" xfId="8" xr:uid="{00000000-0005-0000-0000-000008000000}"/>
    <cellStyle name="Normal 5 2" xfId="9" xr:uid="{00000000-0005-0000-0000-000009000000}"/>
    <cellStyle name="Normal 5 2 2" xfId="13" xr:uid="{00000000-0005-0000-0000-00000A000000}"/>
    <cellStyle name="Normal 5 3" xfId="12" xr:uid="{00000000-0005-0000-0000-00000B000000}"/>
    <cellStyle name="Normal 6" xfId="10" xr:uid="{00000000-0005-0000-0000-00000C000000}"/>
    <cellStyle name="Normal 7" xfId="11" xr:uid="{00000000-0005-0000-0000-00000D000000}"/>
    <cellStyle name="Percent" xfId="15" builtinId="5"/>
    <cellStyle name="Percent 2" xfId="16" xr:uid="{2454C4A0-A1F6-4E05-A817-78392D05A0B9}"/>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4/part-578/subpart-D" TargetMode="External"/><Relationship Id="rId2" Type="http://schemas.openxmlformats.org/officeDocument/2006/relationships/hyperlink" Target="https://files.hudexchange.info/resources/documents/Virtual-Binders-At-A-Glance-Program-Components.pdf" TargetMode="External"/><Relationship Id="rId1" Type="http://schemas.openxmlformats.org/officeDocument/2006/relationships/hyperlink" Target="https://www.hudexchange.info/homelessness-assistance/coc-esg-virtual-binders/coc-eligible-activities/additional-resources-and-link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cfr.gov/current/title-24/section-578.51" TargetMode="External"/><Relationship Id="rId1" Type="http://schemas.openxmlformats.org/officeDocument/2006/relationships/hyperlink" Target="https://files.hudexchange.info/resources/documents/Virtual-Binders-At-A-Glance-Rental-Assistance.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hudexchange.info/homelessness-assistance/coc-esg-virtual-binders/coc-eligible-activities/additional-resources-and-links/" TargetMode="External"/><Relationship Id="rId1" Type="http://schemas.openxmlformats.org/officeDocument/2006/relationships/hyperlink" Target="https://www.ecfr.gov/current/title-24/section-578.55"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files.hudexchange.info/resources/documents/Implementing-VAWA-2022-Eligible-Costs-Under-the-CoC-Program.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4/section-578.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7"/>
  <sheetViews>
    <sheetView tabSelected="1" topLeftCell="A11" zoomScale="130" zoomScaleNormal="130" workbookViewId="0">
      <selection activeCell="C30" sqref="C30"/>
    </sheetView>
  </sheetViews>
  <sheetFormatPr defaultRowHeight="12.75" x14ac:dyDescent="0.2"/>
  <cols>
    <col min="1" max="1" width="0.7109375" customWidth="1"/>
    <col min="3" max="3" width="15.7109375" customWidth="1"/>
    <col min="4" max="4" width="15.28515625" customWidth="1"/>
    <col min="11" max="11" width="0.7109375" customWidth="1"/>
  </cols>
  <sheetData>
    <row r="1" spans="1:11" ht="57.75" customHeight="1" thickTop="1" x14ac:dyDescent="0.25">
      <c r="A1" s="65"/>
      <c r="B1" s="134" t="s">
        <v>0</v>
      </c>
      <c r="C1" s="135"/>
      <c r="D1" s="135"/>
      <c r="E1" s="135"/>
      <c r="F1" s="135"/>
      <c r="G1" s="135"/>
      <c r="H1" s="135"/>
      <c r="I1" s="135"/>
      <c r="J1" s="135"/>
      <c r="K1" s="59"/>
    </row>
    <row r="2" spans="1:11" ht="13.15" customHeight="1" x14ac:dyDescent="0.25">
      <c r="A2" s="18"/>
      <c r="C2" s="33"/>
      <c r="D2" s="33"/>
      <c r="E2" s="33"/>
      <c r="F2" s="33"/>
      <c r="G2" s="33"/>
      <c r="H2" s="33"/>
      <c r="I2" s="33"/>
      <c r="J2" s="33"/>
      <c r="K2" s="51"/>
    </row>
    <row r="3" spans="1:11" ht="13.15" customHeight="1" x14ac:dyDescent="0.2">
      <c r="A3" s="18"/>
      <c r="C3" s="56" t="s">
        <v>1</v>
      </c>
      <c r="D3" s="75"/>
      <c r="E3" s="28"/>
      <c r="F3" s="28"/>
      <c r="G3" s="28"/>
      <c r="H3" s="28"/>
      <c r="I3" s="28"/>
      <c r="K3" s="51"/>
    </row>
    <row r="4" spans="1:11" ht="13.15" customHeight="1" x14ac:dyDescent="0.2">
      <c r="A4" s="18"/>
      <c r="C4" s="56" t="s">
        <v>2</v>
      </c>
      <c r="D4" s="76"/>
      <c r="E4" s="29"/>
      <c r="F4" s="29"/>
      <c r="G4" s="29"/>
      <c r="H4" s="29"/>
      <c r="I4" s="29"/>
      <c r="K4" s="51"/>
    </row>
    <row r="5" spans="1:11" ht="13.15" customHeight="1" x14ac:dyDescent="0.2">
      <c r="A5" s="18"/>
      <c r="K5" s="51"/>
    </row>
    <row r="6" spans="1:11" ht="13.15" customHeight="1" x14ac:dyDescent="0.2">
      <c r="A6" s="18"/>
      <c r="J6" s="58" t="s">
        <v>3</v>
      </c>
      <c r="K6" s="51"/>
    </row>
    <row r="7" spans="1:11" ht="45" customHeight="1" x14ac:dyDescent="0.2">
      <c r="A7" s="18"/>
      <c r="B7" s="138">
        <v>1</v>
      </c>
      <c r="C7" s="146" t="s">
        <v>4</v>
      </c>
      <c r="D7" s="147"/>
      <c r="E7" s="147"/>
      <c r="F7" s="147"/>
      <c r="G7" s="147"/>
      <c r="H7" s="147"/>
      <c r="I7" s="147"/>
      <c r="J7" s="24"/>
      <c r="K7" s="51"/>
    </row>
    <row r="8" spans="1:11" ht="13.15" customHeight="1" x14ac:dyDescent="0.2">
      <c r="A8" s="18"/>
      <c r="B8" s="139"/>
      <c r="C8" s="136" t="s">
        <v>5</v>
      </c>
      <c r="D8" s="137"/>
      <c r="E8" s="137"/>
      <c r="F8" s="137"/>
      <c r="G8" s="137"/>
      <c r="H8" s="137"/>
      <c r="I8" s="137"/>
      <c r="J8" s="137"/>
      <c r="K8" s="51"/>
    </row>
    <row r="9" spans="1:11" ht="13.15" customHeight="1" x14ac:dyDescent="0.2">
      <c r="A9" s="18"/>
      <c r="B9" s="139"/>
      <c r="C9" s="150" t="s">
        <v>6</v>
      </c>
      <c r="D9" s="151"/>
      <c r="E9" s="151"/>
      <c r="F9" s="152" t="s">
        <v>7</v>
      </c>
      <c r="G9" s="152"/>
      <c r="H9" s="152" t="s">
        <v>8</v>
      </c>
      <c r="I9" s="152"/>
      <c r="J9" s="152"/>
      <c r="K9" s="51"/>
    </row>
    <row r="10" spans="1:11" ht="13.15" customHeight="1" x14ac:dyDescent="0.2">
      <c r="A10" s="18"/>
      <c r="B10" s="139"/>
      <c r="C10" s="153"/>
      <c r="D10" s="154"/>
      <c r="E10" s="154"/>
      <c r="F10" s="158"/>
      <c r="G10" s="158"/>
      <c r="H10" s="158"/>
      <c r="I10" s="158"/>
      <c r="J10" s="158"/>
      <c r="K10" s="51"/>
    </row>
    <row r="11" spans="1:11" ht="13.15" customHeight="1" x14ac:dyDescent="0.2">
      <c r="A11" s="18"/>
      <c r="B11" s="139"/>
      <c r="C11" s="153"/>
      <c r="D11" s="154"/>
      <c r="E11" s="154"/>
      <c r="F11" s="158"/>
      <c r="G11" s="158"/>
      <c r="H11" s="158"/>
      <c r="I11" s="158"/>
      <c r="J11" s="158"/>
      <c r="K11" s="51"/>
    </row>
    <row r="12" spans="1:11" ht="13.15" customHeight="1" x14ac:dyDescent="0.2">
      <c r="A12" s="18"/>
      <c r="B12" s="139"/>
      <c r="C12" s="153"/>
      <c r="D12" s="154"/>
      <c r="E12" s="154"/>
      <c r="F12" s="158"/>
      <c r="G12" s="158"/>
      <c r="H12" s="158"/>
      <c r="I12" s="158"/>
      <c r="J12" s="158"/>
      <c r="K12" s="51"/>
    </row>
    <row r="13" spans="1:11" ht="13.15" customHeight="1" x14ac:dyDescent="0.2">
      <c r="A13" s="18"/>
      <c r="B13" s="139"/>
      <c r="C13" s="153"/>
      <c r="D13" s="154"/>
      <c r="E13" s="154"/>
      <c r="F13" s="158"/>
      <c r="G13" s="158"/>
      <c r="H13" s="158"/>
      <c r="I13" s="158"/>
      <c r="J13" s="158"/>
      <c r="K13" s="51"/>
    </row>
    <row r="14" spans="1:11" ht="13.15" customHeight="1" x14ac:dyDescent="0.2">
      <c r="A14" s="18"/>
      <c r="B14" s="139"/>
      <c r="C14" s="153"/>
      <c r="D14" s="154"/>
      <c r="E14" s="154"/>
      <c r="F14" s="158"/>
      <c r="G14" s="158"/>
      <c r="H14" s="158"/>
      <c r="I14" s="158"/>
      <c r="J14" s="158"/>
      <c r="K14" s="51"/>
    </row>
    <row r="15" spans="1:11" ht="13.15" customHeight="1" x14ac:dyDescent="0.2">
      <c r="A15" s="18"/>
      <c r="B15" s="139"/>
      <c r="C15" s="141" t="s">
        <v>9</v>
      </c>
      <c r="D15" s="142"/>
      <c r="E15" s="142"/>
      <c r="F15" s="142"/>
      <c r="G15" s="142"/>
      <c r="H15" s="142"/>
      <c r="I15" s="143"/>
      <c r="J15" s="24"/>
      <c r="K15" s="51"/>
    </row>
    <row r="16" spans="1:11" ht="13.15" customHeight="1" x14ac:dyDescent="0.2">
      <c r="A16" s="18"/>
      <c r="B16" s="139"/>
      <c r="C16" s="144" t="s">
        <v>10</v>
      </c>
      <c r="D16" s="145"/>
      <c r="E16" s="145"/>
      <c r="F16" s="145"/>
      <c r="G16" s="145"/>
      <c r="H16" s="145"/>
      <c r="I16" s="136"/>
      <c r="J16" s="24"/>
      <c r="K16" s="51"/>
    </row>
    <row r="17" spans="1:11" ht="13.15" customHeight="1" x14ac:dyDescent="0.2">
      <c r="A17" s="18"/>
      <c r="B17" s="140"/>
      <c r="C17" s="160" t="s">
        <v>11</v>
      </c>
      <c r="D17" s="161"/>
      <c r="E17" s="161"/>
      <c r="F17" s="161"/>
      <c r="G17" s="161"/>
      <c r="H17" s="161"/>
      <c r="I17" s="162"/>
      <c r="J17" s="24"/>
      <c r="K17" s="51"/>
    </row>
    <row r="18" spans="1:11" ht="6.6" customHeight="1" x14ac:dyDescent="0.2">
      <c r="A18" s="18"/>
      <c r="K18" s="51"/>
    </row>
    <row r="19" spans="1:11" ht="46.9" customHeight="1" x14ac:dyDescent="0.2">
      <c r="A19" s="18"/>
      <c r="B19" s="159" t="s">
        <v>12</v>
      </c>
      <c r="C19" s="159"/>
      <c r="D19" s="159"/>
      <c r="E19" s="159"/>
      <c r="F19" s="159"/>
      <c r="G19" s="159"/>
      <c r="H19" s="159"/>
      <c r="I19" s="159"/>
      <c r="J19" s="159"/>
      <c r="K19" s="51"/>
    </row>
    <row r="20" spans="1:11" x14ac:dyDescent="0.2">
      <c r="A20" s="18"/>
      <c r="B20" s="148" t="s">
        <v>13</v>
      </c>
      <c r="C20" s="148"/>
      <c r="D20" s="148"/>
      <c r="E20" s="148"/>
      <c r="F20" s="148"/>
      <c r="G20" s="148"/>
      <c r="H20" s="148"/>
      <c r="I20" s="148"/>
      <c r="J20" s="148"/>
      <c r="K20" s="51"/>
    </row>
    <row r="21" spans="1:11" ht="15.75" customHeight="1" x14ac:dyDescent="0.2">
      <c r="A21" s="18"/>
      <c r="B21" s="155" t="s">
        <v>14</v>
      </c>
      <c r="C21" s="155"/>
      <c r="D21" s="155"/>
      <c r="E21" s="155"/>
      <c r="F21" s="155"/>
      <c r="G21" s="155"/>
      <c r="H21" s="155"/>
      <c r="I21" s="155"/>
      <c r="J21" s="155"/>
      <c r="K21" s="51"/>
    </row>
    <row r="22" spans="1:11" ht="29.25" customHeight="1" x14ac:dyDescent="0.2">
      <c r="A22" s="18"/>
      <c r="B22" s="156" t="s">
        <v>15</v>
      </c>
      <c r="C22" s="157"/>
      <c r="D22" s="157"/>
      <c r="E22" s="157"/>
      <c r="F22" s="157"/>
      <c r="G22" s="157"/>
      <c r="H22" s="157"/>
      <c r="I22" s="157"/>
      <c r="J22" s="157"/>
      <c r="K22" s="51"/>
    </row>
    <row r="23" spans="1:11" ht="18" customHeight="1" x14ac:dyDescent="0.2">
      <c r="A23" s="18"/>
      <c r="B23" s="156" t="s">
        <v>16</v>
      </c>
      <c r="C23" s="156"/>
      <c r="D23" s="156"/>
      <c r="E23" s="156"/>
      <c r="F23" s="156"/>
      <c r="G23" s="156"/>
      <c r="H23" s="156"/>
      <c r="I23" s="156"/>
      <c r="J23" s="156"/>
      <c r="K23" s="51"/>
    </row>
    <row r="24" spans="1:11" ht="13.15" customHeight="1" x14ac:dyDescent="0.2">
      <c r="A24" s="18"/>
      <c r="B24" s="149" t="s">
        <v>17</v>
      </c>
      <c r="C24" s="149"/>
      <c r="D24" s="149"/>
      <c r="E24" s="149"/>
      <c r="F24" s="149"/>
      <c r="G24" s="149"/>
      <c r="H24" s="149"/>
      <c r="I24" s="149"/>
      <c r="J24" s="149"/>
      <c r="K24" s="51"/>
    </row>
    <row r="25" spans="1:11" x14ac:dyDescent="0.2">
      <c r="A25" s="18"/>
      <c r="B25" s="53" t="s">
        <v>18</v>
      </c>
      <c r="C25" s="53"/>
      <c r="D25" s="53"/>
      <c r="E25" s="53"/>
      <c r="F25" s="53"/>
      <c r="G25" s="53"/>
      <c r="H25" s="53"/>
      <c r="I25" s="53"/>
      <c r="K25" s="51"/>
    </row>
    <row r="26" spans="1:11" x14ac:dyDescent="0.2">
      <c r="A26" s="18"/>
      <c r="B26" s="53" t="s">
        <v>19</v>
      </c>
      <c r="C26" s="53"/>
      <c r="D26" s="53"/>
      <c r="E26" s="53"/>
      <c r="F26" s="53"/>
      <c r="G26" s="53"/>
      <c r="H26" s="53"/>
      <c r="I26" s="53"/>
      <c r="K26" s="51"/>
    </row>
    <row r="27" spans="1:11" x14ac:dyDescent="0.2">
      <c r="A27" s="18"/>
      <c r="C27" s="57"/>
      <c r="D27" s="53"/>
      <c r="E27" s="53"/>
      <c r="F27" s="53"/>
      <c r="G27" s="53"/>
      <c r="H27" s="53"/>
      <c r="I27" s="53"/>
      <c r="J27" s="53"/>
      <c r="K27" s="51"/>
    </row>
    <row r="28" spans="1:11" ht="15" x14ac:dyDescent="0.2">
      <c r="A28" s="18"/>
      <c r="C28" s="60" t="s">
        <v>20</v>
      </c>
      <c r="D28" s="60"/>
      <c r="E28" s="60"/>
      <c r="F28" s="60"/>
      <c r="G28" s="60"/>
      <c r="H28" s="60"/>
      <c r="I28" s="60"/>
      <c r="J28" s="60"/>
      <c r="K28" s="51"/>
    </row>
    <row r="29" spans="1:11" ht="15" x14ac:dyDescent="0.2">
      <c r="A29" s="18"/>
      <c r="B29" s="60"/>
      <c r="C29" s="77" t="s">
        <v>21</v>
      </c>
      <c r="D29" s="131" t="s">
        <v>22</v>
      </c>
      <c r="E29" s="132"/>
      <c r="F29" s="132"/>
      <c r="G29" s="132"/>
      <c r="H29" s="132"/>
      <c r="I29" s="132"/>
      <c r="J29" s="133"/>
      <c r="K29" s="51"/>
    </row>
    <row r="30" spans="1:11" x14ac:dyDescent="0.2">
      <c r="A30" s="18"/>
      <c r="B30" s="72" t="s">
        <v>23</v>
      </c>
      <c r="C30" s="73">
        <f>'A. Rental Assistance'!J24</f>
        <v>0</v>
      </c>
      <c r="D30" s="67" t="s">
        <v>24</v>
      </c>
      <c r="E30" s="68"/>
      <c r="F30" s="68"/>
      <c r="G30" s="68"/>
      <c r="H30" s="68"/>
      <c r="I30" s="68"/>
      <c r="J30" s="69"/>
      <c r="K30" s="51"/>
    </row>
    <row r="31" spans="1:11" x14ac:dyDescent="0.2">
      <c r="A31" s="18"/>
      <c r="B31" s="72" t="s">
        <v>25</v>
      </c>
      <c r="C31" s="73">
        <v>0</v>
      </c>
      <c r="D31" s="67" t="s">
        <v>26</v>
      </c>
      <c r="E31" s="68"/>
      <c r="F31" s="68"/>
      <c r="G31" s="68"/>
      <c r="H31" s="68"/>
      <c r="I31" s="68"/>
      <c r="J31" s="69"/>
      <c r="K31" s="51"/>
    </row>
    <row r="32" spans="1:11" x14ac:dyDescent="0.2">
      <c r="A32" s="18"/>
      <c r="B32" s="72" t="s">
        <v>27</v>
      </c>
      <c r="C32" s="73">
        <f>'C. Operating'!D15</f>
        <v>0</v>
      </c>
      <c r="D32" s="67" t="s">
        <v>28</v>
      </c>
      <c r="E32" s="68"/>
      <c r="F32" s="68"/>
      <c r="G32" s="68"/>
      <c r="H32" s="68"/>
      <c r="I32" s="68"/>
      <c r="J32" s="69"/>
      <c r="K32" s="51"/>
    </row>
    <row r="33" spans="1:11" x14ac:dyDescent="0.2">
      <c r="A33" s="18"/>
      <c r="B33" s="88" t="s">
        <v>29</v>
      </c>
      <c r="C33" s="87">
        <f>'D. HMIS'!D6</f>
        <v>0</v>
      </c>
      <c r="D33" s="71" t="s">
        <v>30</v>
      </c>
      <c r="E33" s="68"/>
      <c r="F33" s="68"/>
      <c r="G33" s="68"/>
      <c r="H33" s="68"/>
      <c r="I33" s="68"/>
      <c r="J33" s="69"/>
      <c r="K33" s="51"/>
    </row>
    <row r="34" spans="1:11" x14ac:dyDescent="0.2">
      <c r="A34" s="18"/>
      <c r="B34" s="66"/>
      <c r="C34" s="74">
        <f>SUM(C30:C33)</f>
        <v>0</v>
      </c>
      <c r="D34" s="70" t="s">
        <v>31</v>
      </c>
      <c r="E34" s="68"/>
      <c r="F34" s="68"/>
      <c r="G34" s="68"/>
      <c r="H34" s="68"/>
      <c r="I34" s="68"/>
      <c r="J34" s="69"/>
      <c r="K34" s="51"/>
    </row>
    <row r="35" spans="1:11" x14ac:dyDescent="0.2">
      <c r="A35" s="18"/>
      <c r="B35" s="66"/>
      <c r="C35" s="121">
        <v>0</v>
      </c>
      <c r="D35" s="71" t="s">
        <v>32</v>
      </c>
      <c r="E35" s="68"/>
      <c r="F35" s="68"/>
      <c r="G35" s="68"/>
      <c r="H35" s="68"/>
      <c r="I35" s="68"/>
      <c r="J35" s="69"/>
      <c r="K35" s="51"/>
    </row>
    <row r="36" spans="1:11" ht="13.5" thickBot="1" x14ac:dyDescent="0.25">
      <c r="A36" s="18"/>
      <c r="B36" s="88" t="s">
        <v>33</v>
      </c>
      <c r="C36" s="87">
        <f>'E. VAWA'!D24</f>
        <v>0</v>
      </c>
      <c r="D36" s="71" t="s">
        <v>34</v>
      </c>
      <c r="E36" s="68"/>
      <c r="F36" s="68"/>
      <c r="G36" s="68"/>
      <c r="H36" s="68"/>
      <c r="I36" s="68"/>
      <c r="J36" s="69"/>
      <c r="K36" s="51"/>
    </row>
    <row r="37" spans="1:11" ht="13.5" thickBot="1" x14ac:dyDescent="0.25">
      <c r="A37" s="18"/>
      <c r="B37" s="66"/>
      <c r="C37" s="74">
        <f>C34+C35</f>
        <v>0</v>
      </c>
      <c r="D37" s="70" t="s">
        <v>35</v>
      </c>
      <c r="E37" s="68"/>
      <c r="F37" s="68"/>
      <c r="G37" s="68"/>
      <c r="H37" s="68"/>
      <c r="I37" s="68"/>
      <c r="J37" s="69"/>
      <c r="K37" s="51"/>
    </row>
    <row r="38" spans="1:11" x14ac:dyDescent="0.2">
      <c r="A38" s="18"/>
      <c r="B38" s="129" t="s">
        <v>36</v>
      </c>
      <c r="C38" s="122">
        <f>ROUNDUP((C37)*0.25,0)</f>
        <v>0</v>
      </c>
      <c r="D38" s="67" t="s">
        <v>37</v>
      </c>
      <c r="E38" s="68"/>
      <c r="F38" s="68"/>
      <c r="G38" s="68"/>
      <c r="H38" s="68"/>
      <c r="I38" s="68"/>
      <c r="J38" s="69"/>
      <c r="K38" s="51"/>
    </row>
    <row r="39" spans="1:11" x14ac:dyDescent="0.2">
      <c r="A39" s="18"/>
      <c r="B39" s="66"/>
      <c r="C39" s="73">
        <f>C37+C38</f>
        <v>0</v>
      </c>
      <c r="D39" s="67" t="s">
        <v>38</v>
      </c>
      <c r="E39" s="68"/>
      <c r="F39" s="68"/>
      <c r="G39" s="68"/>
      <c r="H39" s="68"/>
      <c r="I39" s="68"/>
      <c r="J39" s="69"/>
      <c r="K39" s="51"/>
    </row>
    <row r="40" spans="1:11" ht="4.1500000000000004" customHeight="1" thickBot="1" x14ac:dyDescent="0.25">
      <c r="A40" s="22"/>
      <c r="B40" s="23"/>
      <c r="C40" s="23"/>
      <c r="D40" s="23"/>
      <c r="E40" s="23"/>
      <c r="F40" s="23"/>
      <c r="G40" s="23"/>
      <c r="H40" s="23"/>
      <c r="I40" s="23"/>
      <c r="J40" s="23"/>
      <c r="K40" s="52"/>
    </row>
    <row r="41" spans="1:11" ht="13.5" thickTop="1" x14ac:dyDescent="0.2"/>
    <row r="44" spans="1:11" x14ac:dyDescent="0.2">
      <c r="C44" s="80"/>
    </row>
    <row r="45" spans="1:11" x14ac:dyDescent="0.2">
      <c r="C45" s="81"/>
    </row>
    <row r="47" spans="1:11" x14ac:dyDescent="0.2">
      <c r="C47" s="81"/>
    </row>
  </sheetData>
  <mergeCells count="32">
    <mergeCell ref="B22:J22"/>
    <mergeCell ref="B23:J23"/>
    <mergeCell ref="H10:J10"/>
    <mergeCell ref="H11:J11"/>
    <mergeCell ref="H12:J12"/>
    <mergeCell ref="H13:J13"/>
    <mergeCell ref="H14:J14"/>
    <mergeCell ref="C13:E13"/>
    <mergeCell ref="C14:E14"/>
    <mergeCell ref="F10:G10"/>
    <mergeCell ref="F11:G11"/>
    <mergeCell ref="F12:G12"/>
    <mergeCell ref="F13:G13"/>
    <mergeCell ref="F14:G14"/>
    <mergeCell ref="B19:J19"/>
    <mergeCell ref="C17:I17"/>
    <mergeCell ref="D29:J29"/>
    <mergeCell ref="B1:J1"/>
    <mergeCell ref="C8:J8"/>
    <mergeCell ref="B7:B17"/>
    <mergeCell ref="C15:I15"/>
    <mergeCell ref="C16:I16"/>
    <mergeCell ref="C7:I7"/>
    <mergeCell ref="B20:J20"/>
    <mergeCell ref="B24:J24"/>
    <mergeCell ref="C9:E9"/>
    <mergeCell ref="F9:G9"/>
    <mergeCell ref="H9:J9"/>
    <mergeCell ref="C10:E10"/>
    <mergeCell ref="C11:E11"/>
    <mergeCell ref="C12:E12"/>
    <mergeCell ref="B21:J21"/>
  </mergeCells>
  <hyperlinks>
    <hyperlink ref="B22" r:id="rId1" xr:uid="{BAB30C53-C35F-4A88-8D26-39DB7A8A5E06}"/>
    <hyperlink ref="B23" r:id="rId2" xr:uid="{7E79873E-821C-41FD-B27A-ABBBF13C9852}"/>
    <hyperlink ref="B20" r:id="rId3" xr:uid="{8038B6BF-CB4F-4313-BB60-19AFA9944F9C}"/>
  </hyperlinks>
  <printOptions horizontalCentered="1"/>
  <pageMargins left="0.7" right="0.7" top="0.75" bottom="0.75" header="0.3" footer="0.3"/>
  <pageSetup scale="96" orientation="portrait" r:id="rId4"/>
  <headerFooter>
    <oddFooter>&amp;LSnohomish County FY 2026 CoC Project Budget
Standard Renewal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8"/>
  <sheetViews>
    <sheetView zoomScaleNormal="100" workbookViewId="0">
      <selection activeCell="H15" sqref="H15"/>
    </sheetView>
  </sheetViews>
  <sheetFormatPr defaultColWidth="12.42578125" defaultRowHeight="12.75" x14ac:dyDescent="0.2"/>
  <cols>
    <col min="1" max="1" width="0.5703125" style="1" customWidth="1"/>
    <col min="2" max="2" width="19" style="1" customWidth="1"/>
    <col min="3" max="3" width="0.5703125" style="2" customWidth="1"/>
    <col min="4" max="4" width="16.42578125" style="1" customWidth="1"/>
    <col min="5" max="5" width="2" style="2" bestFit="1" customWidth="1"/>
    <col min="6" max="6" width="17.5703125" style="1" bestFit="1" customWidth="1"/>
    <col min="7" max="7" width="2" style="2" bestFit="1" customWidth="1"/>
    <col min="8" max="8" width="17.5703125" style="1" bestFit="1" customWidth="1"/>
    <col min="9" max="9" width="2" style="2" bestFit="1" customWidth="1"/>
    <col min="10" max="10" width="17.5703125" style="1" bestFit="1" customWidth="1"/>
    <col min="11" max="11" width="0.5703125" style="2" customWidth="1"/>
    <col min="12" max="16384" width="12.42578125" style="1"/>
  </cols>
  <sheetData>
    <row r="1" spans="1:11" ht="15.75" customHeight="1" thickTop="1" x14ac:dyDescent="0.2">
      <c r="A1" s="37"/>
      <c r="B1" s="38"/>
      <c r="C1" s="39"/>
      <c r="D1" s="163" t="s">
        <v>39</v>
      </c>
      <c r="E1" s="163"/>
      <c r="F1" s="163"/>
      <c r="G1" s="163"/>
      <c r="H1" s="163"/>
      <c r="I1" s="39"/>
      <c r="J1" s="38"/>
      <c r="K1" s="40"/>
    </row>
    <row r="2" spans="1:11" ht="15" x14ac:dyDescent="0.2">
      <c r="A2" s="36"/>
      <c r="B2" s="1" t="s">
        <v>40</v>
      </c>
      <c r="C2" s="41"/>
      <c r="D2" s="42"/>
      <c r="E2" s="42"/>
      <c r="F2" s="42"/>
      <c r="G2" s="42"/>
      <c r="H2" s="42"/>
      <c r="I2" s="41"/>
      <c r="J2" s="6"/>
      <c r="K2" s="43"/>
    </row>
    <row r="3" spans="1:11" x14ac:dyDescent="0.2">
      <c r="A3" s="36"/>
      <c r="B3" s="164" t="s">
        <v>41</v>
      </c>
      <c r="C3" s="164"/>
      <c r="D3" s="164"/>
      <c r="E3" s="164"/>
      <c r="F3" s="164"/>
      <c r="G3" s="164"/>
      <c r="H3" s="164"/>
      <c r="I3" s="164"/>
      <c r="J3" s="164"/>
      <c r="K3" s="43"/>
    </row>
    <row r="4" spans="1:11" ht="15" customHeight="1" x14ac:dyDescent="0.2">
      <c r="A4" s="36"/>
      <c r="B4" s="169" t="s">
        <v>42</v>
      </c>
      <c r="C4" s="169"/>
      <c r="D4" s="169"/>
      <c r="E4" s="169"/>
      <c r="F4" s="169"/>
      <c r="G4" s="169"/>
      <c r="H4" s="169"/>
      <c r="I4" s="79"/>
      <c r="J4" s="79"/>
      <c r="K4" s="43"/>
    </row>
    <row r="5" spans="1:11" ht="17.25" customHeight="1" x14ac:dyDescent="0.2">
      <c r="A5" s="36"/>
      <c r="B5" s="164" t="s">
        <v>43</v>
      </c>
      <c r="C5" s="164"/>
      <c r="D5" s="164"/>
      <c r="E5" s="164"/>
      <c r="F5" s="164"/>
      <c r="G5" s="164"/>
      <c r="H5" s="164"/>
      <c r="I5" s="164"/>
      <c r="J5" s="164"/>
      <c r="K5" s="43"/>
    </row>
    <row r="6" spans="1:11" ht="45.75" customHeight="1" x14ac:dyDescent="0.2">
      <c r="A6" s="36"/>
      <c r="B6" s="168" t="s">
        <v>44</v>
      </c>
      <c r="C6" s="168"/>
      <c r="D6" s="168"/>
      <c r="E6" s="168"/>
      <c r="F6" s="168"/>
      <c r="G6" s="168"/>
      <c r="H6" s="168"/>
      <c r="I6" s="168"/>
      <c r="J6" s="168"/>
      <c r="K6" s="43"/>
    </row>
    <row r="7" spans="1:11" ht="9.9499999999999993" customHeight="1" thickBot="1" x14ac:dyDescent="0.25">
      <c r="A7" s="44"/>
      <c r="B7" s="170"/>
      <c r="C7" s="170"/>
      <c r="D7" s="170"/>
      <c r="E7" s="170"/>
      <c r="F7" s="170"/>
      <c r="G7" s="170"/>
      <c r="H7" s="170"/>
      <c r="I7" s="170"/>
      <c r="J7" s="170"/>
      <c r="K7" s="45"/>
    </row>
    <row r="8" spans="1:11" ht="13.5" thickBot="1" x14ac:dyDescent="0.25">
      <c r="A8" s="44"/>
      <c r="B8" s="3" t="s">
        <v>45</v>
      </c>
      <c r="C8" s="41"/>
      <c r="D8" s="165" t="s">
        <v>46</v>
      </c>
      <c r="E8" s="166"/>
      <c r="F8" s="166"/>
      <c r="G8" s="166"/>
      <c r="H8" s="167"/>
      <c r="I8" s="47"/>
      <c r="J8" s="47"/>
      <c r="K8" s="45"/>
    </row>
    <row r="9" spans="1:11" ht="13.5" thickBot="1" x14ac:dyDescent="0.25">
      <c r="A9" s="61"/>
      <c r="B9" s="47"/>
      <c r="C9" s="47"/>
      <c r="D9" s="47"/>
      <c r="E9" s="47"/>
      <c r="F9" s="47"/>
      <c r="G9" s="47"/>
      <c r="H9" s="47"/>
      <c r="I9" s="47"/>
      <c r="J9" s="47"/>
      <c r="K9" s="45"/>
    </row>
    <row r="10" spans="1:11" ht="13.5" thickBot="1" x14ac:dyDescent="0.25">
      <c r="A10" s="44"/>
      <c r="B10" s="3" t="s">
        <v>47</v>
      </c>
      <c r="C10" s="5"/>
      <c r="D10" s="3" t="s">
        <v>48</v>
      </c>
      <c r="E10" s="5"/>
      <c r="F10" s="3" t="s">
        <v>49</v>
      </c>
      <c r="G10" s="5"/>
      <c r="H10" s="3" t="s">
        <v>50</v>
      </c>
      <c r="I10" s="5"/>
      <c r="J10" s="3" t="s">
        <v>51</v>
      </c>
      <c r="K10" s="46"/>
    </row>
    <row r="11" spans="1:11" ht="12.75" customHeight="1" x14ac:dyDescent="0.2">
      <c r="A11" s="44"/>
      <c r="B11" s="9"/>
      <c r="C11" s="9"/>
      <c r="D11" s="9"/>
      <c r="E11" s="9"/>
      <c r="F11" s="9"/>
      <c r="G11" s="9"/>
      <c r="H11" s="9"/>
      <c r="I11" s="9"/>
      <c r="J11" s="9"/>
      <c r="K11" s="45"/>
    </row>
    <row r="12" spans="1:11" x14ac:dyDescent="0.2">
      <c r="A12" s="44"/>
      <c r="B12" s="6" t="s">
        <v>52</v>
      </c>
      <c r="C12" s="9"/>
      <c r="D12" s="27"/>
      <c r="E12" s="9" t="s">
        <v>53</v>
      </c>
      <c r="F12" s="85">
        <v>1556</v>
      </c>
      <c r="G12" s="9" t="s">
        <v>53</v>
      </c>
      <c r="H12" s="7">
        <v>12</v>
      </c>
      <c r="I12" s="9" t="s">
        <v>54</v>
      </c>
      <c r="J12" s="8">
        <f>(D12*F12*H12)</f>
        <v>0</v>
      </c>
      <c r="K12" s="45"/>
    </row>
    <row r="13" spans="1:11" ht="12.75" customHeight="1" x14ac:dyDescent="0.2">
      <c r="A13" s="44"/>
      <c r="B13" s="9"/>
      <c r="C13" s="9"/>
      <c r="D13" s="9"/>
      <c r="E13" s="9"/>
      <c r="F13" s="9"/>
      <c r="G13" s="9"/>
      <c r="H13" s="9"/>
      <c r="I13" s="9"/>
      <c r="J13" s="9"/>
      <c r="K13" s="45"/>
    </row>
    <row r="14" spans="1:11" x14ac:dyDescent="0.2">
      <c r="A14" s="44"/>
      <c r="B14" s="6" t="s">
        <v>55</v>
      </c>
      <c r="C14" s="9"/>
      <c r="D14" s="27"/>
      <c r="E14" s="9" t="s">
        <v>53</v>
      </c>
      <c r="F14" s="85">
        <v>2074</v>
      </c>
      <c r="G14" s="9" t="s">
        <v>53</v>
      </c>
      <c r="H14" s="7">
        <v>12</v>
      </c>
      <c r="I14" s="9" t="s">
        <v>54</v>
      </c>
      <c r="J14" s="8">
        <f>(D14*F14*H14)</f>
        <v>0</v>
      </c>
      <c r="K14" s="45"/>
    </row>
    <row r="15" spans="1:11" x14ac:dyDescent="0.2">
      <c r="A15" s="44"/>
      <c r="B15" s="9"/>
      <c r="C15" s="9"/>
      <c r="D15" s="9"/>
      <c r="E15" s="9"/>
      <c r="F15" s="9"/>
      <c r="G15" s="9"/>
      <c r="H15" s="9"/>
      <c r="I15" s="9"/>
      <c r="J15" s="9"/>
      <c r="K15" s="45"/>
    </row>
    <row r="16" spans="1:11" x14ac:dyDescent="0.2">
      <c r="A16" s="44"/>
      <c r="B16" s="6" t="s">
        <v>56</v>
      </c>
      <c r="C16" s="9"/>
      <c r="D16" s="27"/>
      <c r="E16" s="9" t="s">
        <v>53</v>
      </c>
      <c r="F16" s="85">
        <v>2146</v>
      </c>
      <c r="G16" s="9" t="s">
        <v>53</v>
      </c>
      <c r="H16" s="7">
        <v>12</v>
      </c>
      <c r="I16" s="9" t="s">
        <v>54</v>
      </c>
      <c r="J16" s="8">
        <f>(D16*F16*H16)</f>
        <v>0</v>
      </c>
      <c r="K16" s="45"/>
    </row>
    <row r="17" spans="1:11" x14ac:dyDescent="0.2">
      <c r="A17" s="44"/>
      <c r="B17" s="9"/>
      <c r="C17" s="9"/>
      <c r="D17" s="9"/>
      <c r="E17" s="9"/>
      <c r="F17" s="9"/>
      <c r="G17" s="9"/>
      <c r="H17" s="9"/>
      <c r="I17" s="9"/>
      <c r="J17" s="9"/>
      <c r="K17" s="45"/>
    </row>
    <row r="18" spans="1:11" x14ac:dyDescent="0.2">
      <c r="A18" s="44"/>
      <c r="B18" s="6" t="s">
        <v>57</v>
      </c>
      <c r="C18" s="9"/>
      <c r="D18" s="27"/>
      <c r="E18" s="9" t="s">
        <v>53</v>
      </c>
      <c r="F18" s="85">
        <v>2501</v>
      </c>
      <c r="G18" s="9" t="s">
        <v>53</v>
      </c>
      <c r="H18" s="7">
        <v>12</v>
      </c>
      <c r="I18" s="9" t="s">
        <v>54</v>
      </c>
      <c r="J18" s="8">
        <f>(D18*F18*H18)</f>
        <v>0</v>
      </c>
      <c r="K18" s="45"/>
    </row>
    <row r="19" spans="1:11" x14ac:dyDescent="0.2">
      <c r="A19" s="44"/>
      <c r="B19" s="9"/>
      <c r="C19" s="9"/>
      <c r="D19" s="9"/>
      <c r="E19" s="9"/>
      <c r="F19" s="9"/>
      <c r="G19" s="9"/>
      <c r="H19" s="9"/>
      <c r="I19" s="9"/>
      <c r="J19" s="9"/>
      <c r="K19" s="45"/>
    </row>
    <row r="20" spans="1:11" x14ac:dyDescent="0.2">
      <c r="A20" s="44"/>
      <c r="B20" s="6" t="s">
        <v>58</v>
      </c>
      <c r="C20" s="9"/>
      <c r="D20" s="27"/>
      <c r="E20" s="9" t="s">
        <v>53</v>
      </c>
      <c r="F20" s="85">
        <v>3272</v>
      </c>
      <c r="G20" s="9" t="s">
        <v>53</v>
      </c>
      <c r="H20" s="7">
        <v>12</v>
      </c>
      <c r="I20" s="9" t="s">
        <v>54</v>
      </c>
      <c r="J20" s="8">
        <f>(D20*F20*H20)</f>
        <v>0</v>
      </c>
      <c r="K20" s="45"/>
    </row>
    <row r="21" spans="1:11" x14ac:dyDescent="0.2">
      <c r="A21" s="62"/>
      <c r="B21" s="9"/>
      <c r="C21" s="9"/>
      <c r="D21" s="9"/>
      <c r="E21" s="9"/>
      <c r="F21" s="9"/>
      <c r="G21" s="9"/>
      <c r="H21" s="9"/>
      <c r="I21" s="9"/>
      <c r="J21" s="9"/>
      <c r="K21" s="45"/>
    </row>
    <row r="22" spans="1:11" x14ac:dyDescent="0.2">
      <c r="A22" s="44"/>
      <c r="B22" s="6" t="s">
        <v>59</v>
      </c>
      <c r="C22" s="9"/>
      <c r="D22" s="27"/>
      <c r="E22" s="9" t="s">
        <v>53</v>
      </c>
      <c r="F22" s="85">
        <v>3847</v>
      </c>
      <c r="G22" s="9" t="s">
        <v>53</v>
      </c>
      <c r="H22" s="7">
        <v>12</v>
      </c>
      <c r="I22" s="9" t="s">
        <v>54</v>
      </c>
      <c r="J22" s="8">
        <f>(D22*F22*H22)</f>
        <v>0</v>
      </c>
      <c r="K22" s="45"/>
    </row>
    <row r="23" spans="1:11" ht="13.5" thickBot="1" x14ac:dyDescent="0.25">
      <c r="A23" s="44"/>
      <c r="B23" s="9"/>
      <c r="C23" s="9"/>
      <c r="D23" s="9"/>
      <c r="E23" s="9"/>
      <c r="F23" s="9"/>
      <c r="G23" s="9"/>
      <c r="H23" s="9"/>
      <c r="I23" s="9"/>
      <c r="J23" s="9"/>
      <c r="K23" s="45"/>
    </row>
    <row r="24" spans="1:11" ht="13.5" thickBot="1" x14ac:dyDescent="0.25">
      <c r="A24" s="44"/>
      <c r="B24" s="11" t="s">
        <v>60</v>
      </c>
      <c r="C24" s="9"/>
      <c r="D24" s="10">
        <f>SUM(D12,D14,D16,D18,D20,D22)</f>
        <v>0</v>
      </c>
      <c r="E24" s="9"/>
      <c r="F24" s="47"/>
      <c r="G24" s="9"/>
      <c r="H24" s="47"/>
      <c r="I24" s="9" t="s">
        <v>54</v>
      </c>
      <c r="J24" s="4">
        <f>SUM(J12,J14,J16,J18,J20,J22)</f>
        <v>0</v>
      </c>
      <c r="K24" s="45"/>
    </row>
    <row r="25" spans="1:11" ht="14.25" x14ac:dyDescent="0.2">
      <c r="A25" s="44"/>
      <c r="B25" s="47"/>
      <c r="C25" s="64"/>
      <c r="D25" s="47"/>
      <c r="E25" s="9"/>
      <c r="F25" s="47"/>
      <c r="G25" s="9"/>
      <c r="H25" s="47"/>
      <c r="I25" s="9"/>
      <c r="J25" s="47"/>
      <c r="K25" s="45"/>
    </row>
    <row r="26" spans="1:11" ht="3.95" customHeight="1" thickBot="1" x14ac:dyDescent="0.25">
      <c r="A26" s="48" t="s">
        <v>61</v>
      </c>
      <c r="B26" s="49"/>
      <c r="C26" s="49"/>
      <c r="D26" s="49"/>
      <c r="E26" s="49"/>
      <c r="F26" s="49"/>
      <c r="G26" s="49"/>
      <c r="H26" s="49"/>
      <c r="I26" s="49"/>
      <c r="J26" s="49"/>
      <c r="K26" s="50"/>
    </row>
    <row r="27" spans="1:11" ht="13.5" thickTop="1" x14ac:dyDescent="0.2">
      <c r="F27" s="78"/>
    </row>
    <row r="28" spans="1:11" x14ac:dyDescent="0.2">
      <c r="F28" s="86"/>
    </row>
  </sheetData>
  <mergeCells count="7">
    <mergeCell ref="D1:H1"/>
    <mergeCell ref="B3:J3"/>
    <mergeCell ref="D8:H8"/>
    <mergeCell ref="B6:J6"/>
    <mergeCell ref="B4:H4"/>
    <mergeCell ref="B5:J5"/>
    <mergeCell ref="B7:J7"/>
  </mergeCells>
  <dataValidations count="3">
    <dataValidation type="whole" allowBlank="1" showInputMessage="1" showErrorMessage="1" sqref="F12 F14 F16 F18 F20 F22" xr:uid="{A5334CA4-D112-474E-8268-68AB07B28CC8}">
      <formula1>0</formula1>
      <formula2>99999</formula2>
    </dataValidation>
    <dataValidation type="whole" allowBlank="1" showInputMessage="1" showErrorMessage="1" sqref="D12 D16 D22 D20 D14 D18" xr:uid="{00000000-0002-0000-0100-000001000000}">
      <formula1>0</formula1>
      <formula2>9999</formula2>
    </dataValidation>
    <dataValidation allowBlank="1" showErrorMessage="1" sqref="I10 C10:E10 G10 K10" xr:uid="{00000000-0002-0000-0100-000002000000}"/>
  </dataValidations>
  <hyperlinks>
    <hyperlink ref="B5" r:id="rId1" xr:uid="{F32915E3-2157-43BF-83DA-783540B657D2}"/>
    <hyperlink ref="B3" r:id="rId2" xr:uid="{A3A62AA4-21AD-4897-A493-2206263CCA9B}"/>
  </hyperlinks>
  <printOptions horizontalCentered="1"/>
  <pageMargins left="0.7" right="0.7" top="0.75" bottom="0.75" header="0.3" footer="0.3"/>
  <pageSetup scale="96" orientation="portrait" r:id="rId3"/>
  <headerFooter>
    <oddFooter>&amp;LSnohomish County FY 2026 CoC Project Budget
Standard Renewal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D934E-26F3-474C-B9D5-16A5C0875E61}">
  <sheetPr>
    <pageSetUpPr fitToPage="1"/>
  </sheetPr>
  <dimension ref="A1:D16"/>
  <sheetViews>
    <sheetView zoomScaleNormal="100" workbookViewId="0">
      <selection sqref="A1:D15"/>
    </sheetView>
  </sheetViews>
  <sheetFormatPr defaultRowHeight="12.75" x14ac:dyDescent="0.2"/>
  <cols>
    <col min="2" max="2" width="31.28515625" customWidth="1"/>
    <col min="3" max="3" width="35.140625" style="116" customWidth="1"/>
    <col min="4" max="4" width="27.28515625" bestFit="1" customWidth="1"/>
  </cols>
  <sheetData>
    <row r="1" spans="1:4" ht="15.75" thickTop="1" x14ac:dyDescent="0.2">
      <c r="A1" s="171" t="s">
        <v>62</v>
      </c>
      <c r="B1" s="172"/>
      <c r="C1" s="172"/>
      <c r="D1" s="173"/>
    </row>
    <row r="2" spans="1:4" ht="15.75" x14ac:dyDescent="0.25">
      <c r="A2" s="36" t="s">
        <v>63</v>
      </c>
      <c r="B2" s="33"/>
      <c r="C2" s="123"/>
      <c r="D2" s="124"/>
    </row>
    <row r="3" spans="1:4" x14ac:dyDescent="0.2">
      <c r="A3" s="174" t="s">
        <v>64</v>
      </c>
      <c r="B3" s="148"/>
      <c r="C3" s="148"/>
      <c r="D3" s="175"/>
    </row>
    <row r="4" spans="1:4" ht="17.25" customHeight="1" x14ac:dyDescent="0.2">
      <c r="A4" s="176" t="s">
        <v>65</v>
      </c>
      <c r="B4" s="157"/>
      <c r="C4" s="157"/>
      <c r="D4" s="125"/>
    </row>
    <row r="5" spans="1:4" ht="30" customHeight="1" x14ac:dyDescent="0.2">
      <c r="A5" s="177" t="s">
        <v>66</v>
      </c>
      <c r="B5" s="157"/>
      <c r="C5" s="157"/>
      <c r="D5" s="178"/>
    </row>
    <row r="6" spans="1:4" ht="28.15" customHeight="1" x14ac:dyDescent="0.2">
      <c r="A6" s="179" t="s">
        <v>67</v>
      </c>
      <c r="B6" s="180"/>
      <c r="C6" s="180"/>
      <c r="D6" s="181"/>
    </row>
    <row r="7" spans="1:4" x14ac:dyDescent="0.2">
      <c r="A7" s="94"/>
      <c r="B7" s="95" t="s">
        <v>68</v>
      </c>
      <c r="C7" s="96" t="s">
        <v>69</v>
      </c>
      <c r="D7" s="97" t="s">
        <v>70</v>
      </c>
    </row>
    <row r="8" spans="1:4" x14ac:dyDescent="0.2">
      <c r="A8" s="21">
        <v>1</v>
      </c>
      <c r="B8" s="126" t="s">
        <v>71</v>
      </c>
      <c r="C8" s="100"/>
      <c r="D8" s="26"/>
    </row>
    <row r="9" spans="1:4" x14ac:dyDescent="0.2">
      <c r="A9" s="98">
        <v>2</v>
      </c>
      <c r="B9" s="126" t="s">
        <v>72</v>
      </c>
      <c r="C9" s="100"/>
      <c r="D9" s="26"/>
    </row>
    <row r="10" spans="1:4" x14ac:dyDescent="0.2">
      <c r="A10" s="21">
        <v>3</v>
      </c>
      <c r="B10" s="126" t="s">
        <v>73</v>
      </c>
      <c r="C10" s="100"/>
      <c r="D10" s="26"/>
    </row>
    <row r="11" spans="1:4" x14ac:dyDescent="0.2">
      <c r="A11" s="21">
        <v>4</v>
      </c>
      <c r="B11" s="126" t="s">
        <v>74</v>
      </c>
      <c r="C11" s="100"/>
      <c r="D11" s="26"/>
    </row>
    <row r="12" spans="1:4" x14ac:dyDescent="0.2">
      <c r="A12" s="21">
        <v>5</v>
      </c>
      <c r="B12" s="126" t="s">
        <v>75</v>
      </c>
      <c r="C12" s="100"/>
      <c r="D12" s="26"/>
    </row>
    <row r="13" spans="1:4" x14ac:dyDescent="0.2">
      <c r="A13" s="21">
        <v>6</v>
      </c>
      <c r="B13" s="126" t="s">
        <v>76</v>
      </c>
      <c r="C13" s="100"/>
      <c r="D13" s="26"/>
    </row>
    <row r="14" spans="1:4" x14ac:dyDescent="0.2">
      <c r="A14" s="21">
        <v>7</v>
      </c>
      <c r="B14" s="126" t="s">
        <v>77</v>
      </c>
      <c r="C14" s="100"/>
      <c r="D14" s="26"/>
    </row>
    <row r="15" spans="1:4" ht="13.5" thickBot="1" x14ac:dyDescent="0.25">
      <c r="A15" s="22"/>
      <c r="B15" s="23"/>
      <c r="C15" s="127" t="s">
        <v>78</v>
      </c>
      <c r="D15" s="128">
        <f>SUM(D8:D14)</f>
        <v>0</v>
      </c>
    </row>
    <row r="16" spans="1:4" ht="13.5" thickTop="1" x14ac:dyDescent="0.2"/>
  </sheetData>
  <mergeCells count="5">
    <mergeCell ref="A1:D1"/>
    <mergeCell ref="A3:D3"/>
    <mergeCell ref="A4:C4"/>
    <mergeCell ref="A5:D5"/>
    <mergeCell ref="A6:D6"/>
  </mergeCells>
  <hyperlinks>
    <hyperlink ref="A3" r:id="rId1" xr:uid="{961D0534-D5C8-490F-8752-A270B32BED7D}"/>
    <hyperlink ref="A5" r:id="rId2" xr:uid="{CF8735B9-74CE-422A-AA31-D63B2853B7E7}"/>
  </hyperlinks>
  <printOptions horizontalCentered="1"/>
  <pageMargins left="0.7" right="0.7" top="0.75" bottom="0.75" header="0.3" footer="0.3"/>
  <pageSetup scale="89" orientation="portrait" r:id="rId3"/>
  <headerFooter>
    <oddFooter>&amp;LSnohomish County FY 2026 CoC Project Budget
New and Transition Transitional Housing Projects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3352-9097-43FF-BD49-15A162F78AE7}">
  <dimension ref="A1:D6"/>
  <sheetViews>
    <sheetView workbookViewId="0">
      <selection activeCell="B12" sqref="B12"/>
    </sheetView>
  </sheetViews>
  <sheetFormatPr defaultRowHeight="12.75" x14ac:dyDescent="0.2"/>
  <cols>
    <col min="1" max="1" width="9.28515625" customWidth="1"/>
    <col min="2" max="2" width="22.7109375" customWidth="1"/>
    <col min="3" max="3" width="39.85546875" customWidth="1"/>
    <col min="4" max="4" width="22" customWidth="1"/>
  </cols>
  <sheetData>
    <row r="1" spans="1:4" ht="15" x14ac:dyDescent="0.2">
      <c r="A1" s="171" t="s">
        <v>79</v>
      </c>
      <c r="B1" s="172"/>
      <c r="C1" s="172"/>
      <c r="D1" s="173"/>
    </row>
    <row r="2" spans="1:4" x14ac:dyDescent="0.2">
      <c r="A2" s="177"/>
      <c r="B2" s="157"/>
      <c r="C2" s="157"/>
      <c r="D2" s="178"/>
    </row>
    <row r="3" spans="1:4" ht="45.75" customHeight="1" x14ac:dyDescent="0.2">
      <c r="A3" s="182" t="s">
        <v>80</v>
      </c>
      <c r="B3" s="180"/>
      <c r="C3" s="180"/>
      <c r="D3" s="181"/>
    </row>
    <row r="4" spans="1:4" ht="25.5" x14ac:dyDescent="0.2">
      <c r="A4" s="94"/>
      <c r="B4" s="95" t="s">
        <v>68</v>
      </c>
      <c r="C4" s="96" t="s">
        <v>69</v>
      </c>
      <c r="D4" s="130" t="s">
        <v>70</v>
      </c>
    </row>
    <row r="5" spans="1:4" x14ac:dyDescent="0.2">
      <c r="A5" s="21">
        <v>1</v>
      </c>
      <c r="B5" s="126" t="s">
        <v>71</v>
      </c>
      <c r="C5" s="100"/>
      <c r="D5" s="26"/>
    </row>
    <row r="6" spans="1:4" x14ac:dyDescent="0.2">
      <c r="A6" s="22"/>
      <c r="B6" s="23"/>
      <c r="C6" s="127" t="s">
        <v>78</v>
      </c>
      <c r="D6" s="128">
        <f>SUM(D5:D5)</f>
        <v>0</v>
      </c>
    </row>
  </sheetData>
  <mergeCells count="3">
    <mergeCell ref="A1:D1"/>
    <mergeCell ref="A2:D2"/>
    <mergeCell ref="A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B8431-641D-40CE-A1B3-6909520A6258}">
  <sheetPr>
    <pageSetUpPr fitToPage="1"/>
  </sheetPr>
  <dimension ref="A1:P49"/>
  <sheetViews>
    <sheetView zoomScale="175" zoomScaleNormal="175" workbookViewId="0">
      <selection activeCell="A4" sqref="A4:D4"/>
    </sheetView>
  </sheetViews>
  <sheetFormatPr defaultRowHeight="12.75" x14ac:dyDescent="0.2"/>
  <cols>
    <col min="1" max="1" width="5.28515625" customWidth="1"/>
    <col min="2" max="2" width="46" customWidth="1"/>
    <col min="3" max="3" width="54.5703125" style="116" customWidth="1"/>
    <col min="4" max="4" width="26" customWidth="1"/>
    <col min="7" max="7" width="29.42578125" customWidth="1"/>
    <col min="8" max="8" width="13.42578125" customWidth="1"/>
    <col min="9" max="9" width="15.140625" customWidth="1"/>
    <col min="10" max="10" width="12.140625" customWidth="1"/>
    <col min="11" max="11" width="15" customWidth="1"/>
  </cols>
  <sheetData>
    <row r="1" spans="1:12" ht="19.149999999999999" customHeight="1" thickTop="1" x14ac:dyDescent="0.2">
      <c r="A1" s="195" t="s">
        <v>81</v>
      </c>
      <c r="B1" s="196"/>
      <c r="C1" s="196"/>
      <c r="D1" s="197"/>
    </row>
    <row r="2" spans="1:12" ht="16.5" customHeight="1" x14ac:dyDescent="0.2">
      <c r="A2" s="89"/>
      <c r="B2" s="90"/>
      <c r="C2" s="90"/>
      <c r="D2" s="91" t="s">
        <v>82</v>
      </c>
      <c r="G2" s="92"/>
      <c r="I2" s="92"/>
    </row>
    <row r="3" spans="1:12" ht="14.25" customHeight="1" x14ac:dyDescent="0.2">
      <c r="A3" s="198" t="s">
        <v>83</v>
      </c>
      <c r="B3" s="199"/>
      <c r="C3" s="200"/>
      <c r="D3" s="93"/>
      <c r="G3" s="92"/>
      <c r="I3" s="92"/>
    </row>
    <row r="4" spans="1:12" ht="63" customHeight="1" x14ac:dyDescent="0.2">
      <c r="A4" s="201" t="s">
        <v>84</v>
      </c>
      <c r="B4" s="202"/>
      <c r="C4" s="202"/>
      <c r="D4" s="203"/>
      <c r="G4" s="92"/>
      <c r="I4" s="92"/>
    </row>
    <row r="5" spans="1:12" ht="19.899999999999999" customHeight="1" x14ac:dyDescent="0.2">
      <c r="A5" s="174" t="s">
        <v>85</v>
      </c>
      <c r="B5" s="180"/>
      <c r="C5" s="180"/>
      <c r="D5" s="181"/>
      <c r="G5" s="92"/>
      <c r="I5" s="92"/>
    </row>
    <row r="6" spans="1:12" x14ac:dyDescent="0.2">
      <c r="A6" s="94"/>
      <c r="B6" s="95" t="s">
        <v>68</v>
      </c>
      <c r="C6" s="96" t="s">
        <v>69</v>
      </c>
      <c r="D6" s="97" t="s">
        <v>70</v>
      </c>
      <c r="G6" s="92"/>
      <c r="H6" s="92"/>
      <c r="I6" s="92"/>
      <c r="J6" s="92"/>
      <c r="K6" s="92"/>
    </row>
    <row r="7" spans="1:12" ht="25.5" x14ac:dyDescent="0.2">
      <c r="A7" s="98">
        <v>1</v>
      </c>
      <c r="B7" s="99" t="s">
        <v>86</v>
      </c>
      <c r="C7" s="100"/>
      <c r="D7" s="26"/>
      <c r="G7" s="53"/>
      <c r="H7" s="101"/>
      <c r="I7" s="102"/>
      <c r="J7" s="103"/>
      <c r="K7" s="104"/>
      <c r="L7" s="105"/>
    </row>
    <row r="8" spans="1:12" ht="38.25" x14ac:dyDescent="0.2">
      <c r="A8" s="98">
        <v>2</v>
      </c>
      <c r="B8" s="99" t="s">
        <v>87</v>
      </c>
      <c r="C8" s="100"/>
      <c r="D8" s="26"/>
      <c r="H8" s="106"/>
      <c r="I8" s="107"/>
      <c r="J8" s="108"/>
      <c r="K8" s="109"/>
    </row>
    <row r="9" spans="1:12" ht="39.75" customHeight="1" x14ac:dyDescent="0.2">
      <c r="A9" s="98">
        <v>3</v>
      </c>
      <c r="B9" s="99" t="s">
        <v>88</v>
      </c>
      <c r="C9" s="100"/>
      <c r="D9" s="110"/>
      <c r="H9" s="106"/>
      <c r="I9" s="107"/>
      <c r="J9" s="108"/>
      <c r="K9" s="109"/>
    </row>
    <row r="10" spans="1:12" ht="38.25" x14ac:dyDescent="0.2">
      <c r="A10" s="98">
        <v>4</v>
      </c>
      <c r="B10" s="99" t="s">
        <v>89</v>
      </c>
      <c r="C10" s="100"/>
      <c r="D10" s="26"/>
      <c r="H10" s="106"/>
      <c r="I10" s="107"/>
      <c r="J10" s="108"/>
      <c r="K10" s="109"/>
    </row>
    <row r="11" spans="1:12" ht="64.150000000000006" customHeight="1" x14ac:dyDescent="0.2">
      <c r="A11" s="98">
        <v>5</v>
      </c>
      <c r="B11" s="99" t="s">
        <v>90</v>
      </c>
      <c r="C11" s="100"/>
      <c r="D11" s="26"/>
      <c r="H11" s="106"/>
      <c r="I11" s="107"/>
      <c r="J11" s="108"/>
      <c r="K11" s="109"/>
    </row>
    <row r="12" spans="1:12" ht="38.25" x14ac:dyDescent="0.2">
      <c r="A12" s="98">
        <v>6</v>
      </c>
      <c r="B12" s="99" t="s">
        <v>91</v>
      </c>
      <c r="C12" s="100"/>
      <c r="D12" s="26"/>
      <c r="J12" s="56"/>
      <c r="K12" s="111"/>
    </row>
    <row r="13" spans="1:12" ht="43.5" customHeight="1" x14ac:dyDescent="0.2">
      <c r="A13" s="98">
        <v>7</v>
      </c>
      <c r="B13" s="99" t="s">
        <v>92</v>
      </c>
      <c r="C13" s="100"/>
      <c r="D13" s="26"/>
    </row>
    <row r="14" spans="1:12" ht="78.75" customHeight="1" x14ac:dyDescent="0.2">
      <c r="A14" s="98">
        <v>8</v>
      </c>
      <c r="B14" s="99" t="s">
        <v>93</v>
      </c>
      <c r="C14" s="100"/>
      <c r="D14" s="26"/>
      <c r="G14" s="112"/>
      <c r="H14" s="112"/>
      <c r="I14" s="112"/>
      <c r="J14" s="112"/>
      <c r="K14" s="112"/>
    </row>
    <row r="15" spans="1:12" ht="15" customHeight="1" x14ac:dyDescent="0.2">
      <c r="A15" s="204" t="s">
        <v>94</v>
      </c>
      <c r="B15" s="205"/>
      <c r="C15" s="206"/>
      <c r="D15" s="113">
        <f>SUM(D7:D14)</f>
        <v>0</v>
      </c>
      <c r="G15" s="112"/>
      <c r="H15" s="112"/>
      <c r="I15" s="112"/>
      <c r="J15" s="112"/>
      <c r="K15" s="112"/>
    </row>
    <row r="16" spans="1:12" ht="25.5" x14ac:dyDescent="0.2">
      <c r="A16" s="98">
        <v>9</v>
      </c>
      <c r="B16" s="99" t="s">
        <v>95</v>
      </c>
      <c r="C16" s="100"/>
      <c r="D16" s="26"/>
      <c r="G16" s="112"/>
      <c r="H16" s="112"/>
      <c r="I16" s="112"/>
      <c r="J16" s="112"/>
      <c r="K16" s="112"/>
    </row>
    <row r="17" spans="1:11" ht="25.5" x14ac:dyDescent="0.2">
      <c r="A17" s="98">
        <v>10</v>
      </c>
      <c r="B17" s="99" t="s">
        <v>96</v>
      </c>
      <c r="C17" s="100"/>
      <c r="D17" s="26"/>
      <c r="G17" s="112"/>
      <c r="H17" s="112"/>
      <c r="I17" s="112"/>
      <c r="J17" s="112"/>
      <c r="K17" s="112"/>
    </row>
    <row r="18" spans="1:11" ht="25.5" x14ac:dyDescent="0.2">
      <c r="A18" s="98">
        <v>11</v>
      </c>
      <c r="B18" s="99" t="s">
        <v>97</v>
      </c>
      <c r="C18" s="100"/>
      <c r="D18" s="26"/>
      <c r="G18" s="112"/>
      <c r="H18" s="112"/>
      <c r="I18" s="112"/>
      <c r="J18" s="112"/>
      <c r="K18" s="112"/>
    </row>
    <row r="19" spans="1:11" ht="25.5" x14ac:dyDescent="0.2">
      <c r="A19" s="98">
        <v>12</v>
      </c>
      <c r="B19" s="99" t="s">
        <v>98</v>
      </c>
      <c r="C19" s="100"/>
      <c r="D19" s="26"/>
      <c r="G19" s="112"/>
      <c r="H19" s="112"/>
      <c r="I19" s="112"/>
      <c r="J19" s="112"/>
      <c r="K19" s="112"/>
    </row>
    <row r="20" spans="1:11" ht="38.25" x14ac:dyDescent="0.2">
      <c r="A20" s="98">
        <v>13</v>
      </c>
      <c r="B20" s="99" t="s">
        <v>99</v>
      </c>
      <c r="C20" s="100"/>
      <c r="D20" s="26"/>
      <c r="G20" s="112"/>
      <c r="H20" s="112"/>
      <c r="I20" s="112"/>
      <c r="J20" s="112"/>
      <c r="K20" s="112"/>
    </row>
    <row r="21" spans="1:11" ht="25.5" x14ac:dyDescent="0.2">
      <c r="A21" s="98">
        <v>14</v>
      </c>
      <c r="B21" s="99" t="s">
        <v>100</v>
      </c>
      <c r="C21" s="100"/>
      <c r="D21" s="26"/>
      <c r="G21" s="112"/>
      <c r="H21" s="112"/>
      <c r="I21" s="112"/>
      <c r="J21" s="112"/>
      <c r="K21" s="112"/>
    </row>
    <row r="22" spans="1:11" ht="25.5" x14ac:dyDescent="0.2">
      <c r="A22" s="98">
        <v>15</v>
      </c>
      <c r="B22" s="99" t="s">
        <v>101</v>
      </c>
      <c r="C22" s="100"/>
      <c r="D22" s="114"/>
      <c r="G22" s="112"/>
      <c r="H22" s="112"/>
      <c r="I22" s="112"/>
      <c r="J22" s="112"/>
      <c r="K22" s="112"/>
    </row>
    <row r="23" spans="1:11" x14ac:dyDescent="0.2">
      <c r="A23" s="204" t="s">
        <v>102</v>
      </c>
      <c r="B23" s="205"/>
      <c r="C23" s="206"/>
      <c r="D23" s="113">
        <f>SUM(D16:D22)</f>
        <v>0</v>
      </c>
      <c r="G23" s="112"/>
      <c r="H23" s="112"/>
      <c r="I23" s="112"/>
      <c r="J23" s="112"/>
      <c r="K23" s="112"/>
    </row>
    <row r="24" spans="1:11" x14ac:dyDescent="0.2">
      <c r="A24" s="207" t="s">
        <v>103</v>
      </c>
      <c r="B24" s="208"/>
      <c r="C24" s="209"/>
      <c r="D24" s="115">
        <f>SUM(D15+D23)</f>
        <v>0</v>
      </c>
      <c r="G24" s="112"/>
      <c r="H24" s="112"/>
      <c r="I24" s="112"/>
      <c r="J24" s="112"/>
      <c r="K24" s="112"/>
    </row>
    <row r="25" spans="1:11" x14ac:dyDescent="0.2">
      <c r="A25" s="183" t="s">
        <v>104</v>
      </c>
      <c r="B25" s="184"/>
      <c r="C25" s="184"/>
      <c r="D25" s="185"/>
      <c r="G25" s="112"/>
      <c r="H25" s="112"/>
      <c r="I25" s="112"/>
      <c r="J25" s="112"/>
      <c r="K25" s="112"/>
    </row>
    <row r="26" spans="1:11" x14ac:dyDescent="0.2">
      <c r="A26" s="186"/>
      <c r="B26" s="187"/>
      <c r="C26" s="187"/>
      <c r="D26" s="188"/>
      <c r="G26" s="112"/>
      <c r="H26" s="112"/>
      <c r="I26" s="112"/>
      <c r="J26" s="112"/>
      <c r="K26" s="112"/>
    </row>
    <row r="27" spans="1:11" x14ac:dyDescent="0.2">
      <c r="A27" s="186"/>
      <c r="B27" s="187"/>
      <c r="C27" s="187"/>
      <c r="D27" s="188"/>
      <c r="G27" s="112"/>
      <c r="H27" s="112"/>
      <c r="I27" s="112"/>
      <c r="J27" s="112"/>
      <c r="K27" s="112"/>
    </row>
    <row r="28" spans="1:11" x14ac:dyDescent="0.2">
      <c r="A28" s="186"/>
      <c r="B28" s="187"/>
      <c r="C28" s="187"/>
      <c r="D28" s="188"/>
      <c r="G28" s="112"/>
      <c r="H28" s="112"/>
      <c r="I28" s="112"/>
      <c r="J28" s="112"/>
      <c r="K28" s="112"/>
    </row>
    <row r="29" spans="1:11" x14ac:dyDescent="0.2">
      <c r="A29" s="186"/>
      <c r="B29" s="187"/>
      <c r="C29" s="187"/>
      <c r="D29" s="188"/>
      <c r="G29" s="112"/>
      <c r="H29" s="112"/>
      <c r="I29" s="112"/>
      <c r="J29" s="112"/>
      <c r="K29" s="112"/>
    </row>
    <row r="30" spans="1:11" x14ac:dyDescent="0.2">
      <c r="A30" s="186"/>
      <c r="B30" s="187"/>
      <c r="C30" s="187"/>
      <c r="D30" s="188"/>
      <c r="G30" s="112"/>
      <c r="H30" s="112"/>
      <c r="I30" s="112"/>
      <c r="J30" s="112"/>
      <c r="K30" s="112"/>
    </row>
    <row r="31" spans="1:11" x14ac:dyDescent="0.2">
      <c r="A31" s="189"/>
      <c r="B31" s="190"/>
      <c r="C31" s="190"/>
      <c r="D31" s="191"/>
      <c r="G31" s="112"/>
      <c r="H31" s="112"/>
      <c r="I31" s="112"/>
      <c r="J31" s="112"/>
      <c r="K31" s="112"/>
    </row>
    <row r="32" spans="1:11" x14ac:dyDescent="0.2">
      <c r="A32" s="183" t="s">
        <v>105</v>
      </c>
      <c r="B32" s="184"/>
      <c r="C32" s="184"/>
      <c r="D32" s="185"/>
      <c r="G32" s="112"/>
      <c r="H32" s="112"/>
      <c r="I32" s="112"/>
      <c r="J32" s="112"/>
      <c r="K32" s="112"/>
    </row>
    <row r="33" spans="1:11" x14ac:dyDescent="0.2">
      <c r="A33" s="186"/>
      <c r="B33" s="187"/>
      <c r="C33" s="187"/>
      <c r="D33" s="188"/>
      <c r="G33" s="112"/>
      <c r="H33" s="112"/>
      <c r="I33" s="112"/>
      <c r="J33" s="112"/>
      <c r="K33" s="112"/>
    </row>
    <row r="34" spans="1:11" x14ac:dyDescent="0.2">
      <c r="A34" s="186"/>
      <c r="B34" s="187"/>
      <c r="C34" s="187"/>
      <c r="D34" s="188"/>
      <c r="G34" s="112"/>
      <c r="H34" s="112"/>
      <c r="I34" s="112"/>
      <c r="J34" s="112"/>
      <c r="K34" s="112"/>
    </row>
    <row r="35" spans="1:11" x14ac:dyDescent="0.2">
      <c r="A35" s="186"/>
      <c r="B35" s="187"/>
      <c r="C35" s="187"/>
      <c r="D35" s="188"/>
      <c r="G35" s="112"/>
      <c r="H35" s="112"/>
      <c r="I35" s="112"/>
      <c r="J35" s="112"/>
      <c r="K35" s="112"/>
    </row>
    <row r="36" spans="1:11" x14ac:dyDescent="0.2">
      <c r="A36" s="186"/>
      <c r="B36" s="187"/>
      <c r="C36" s="187"/>
      <c r="D36" s="188"/>
      <c r="G36" s="112"/>
      <c r="H36" s="112"/>
      <c r="I36" s="112"/>
      <c r="J36" s="112"/>
      <c r="K36" s="112"/>
    </row>
    <row r="37" spans="1:11" x14ac:dyDescent="0.2">
      <c r="A37" s="186"/>
      <c r="B37" s="187"/>
      <c r="C37" s="187"/>
      <c r="D37" s="188"/>
      <c r="G37" s="112"/>
      <c r="H37" s="112"/>
      <c r="I37" s="112"/>
      <c r="J37" s="112"/>
      <c r="K37" s="112"/>
    </row>
    <row r="38" spans="1:11" ht="15.4" customHeight="1" thickBot="1" x14ac:dyDescent="0.25">
      <c r="A38" s="192"/>
      <c r="B38" s="193"/>
      <c r="C38" s="193"/>
      <c r="D38" s="194"/>
    </row>
    <row r="39" spans="1:11" ht="13.5" thickTop="1" x14ac:dyDescent="0.2">
      <c r="H39" s="117"/>
      <c r="I39" s="118"/>
    </row>
    <row r="40" spans="1:11" x14ac:dyDescent="0.2">
      <c r="A40" s="92"/>
      <c r="B40" s="92"/>
      <c r="H40" s="117"/>
      <c r="I40" s="118"/>
    </row>
    <row r="41" spans="1:11" x14ac:dyDescent="0.2">
      <c r="A41" s="118"/>
      <c r="B41" s="118"/>
      <c r="C41" s="119"/>
      <c r="H41" s="117"/>
      <c r="I41" s="118"/>
    </row>
    <row r="42" spans="1:11" x14ac:dyDescent="0.2">
      <c r="H42" s="117"/>
      <c r="I42" s="118"/>
    </row>
    <row r="43" spans="1:11" x14ac:dyDescent="0.2">
      <c r="H43" s="117"/>
      <c r="I43" s="118"/>
    </row>
    <row r="44" spans="1:11" x14ac:dyDescent="0.2">
      <c r="H44" s="120"/>
      <c r="I44" s="118"/>
    </row>
    <row r="49" spans="1:16" s="116" customFormat="1" x14ac:dyDescent="0.2">
      <c r="A49"/>
      <c r="B49" s="118"/>
      <c r="D49"/>
      <c r="E49"/>
      <c r="F49"/>
      <c r="G49"/>
      <c r="H49"/>
      <c r="I49"/>
      <c r="J49"/>
      <c r="K49"/>
      <c r="L49"/>
      <c r="M49"/>
      <c r="N49"/>
      <c r="O49"/>
      <c r="P49"/>
    </row>
  </sheetData>
  <mergeCells count="11">
    <mergeCell ref="A25:D25"/>
    <mergeCell ref="A26:D31"/>
    <mergeCell ref="A32:D32"/>
    <mergeCell ref="A33:D38"/>
    <mergeCell ref="A1:D1"/>
    <mergeCell ref="A3:C3"/>
    <mergeCell ref="A4:D4"/>
    <mergeCell ref="A15:C15"/>
    <mergeCell ref="A23:C23"/>
    <mergeCell ref="A24:C24"/>
    <mergeCell ref="A5:D5"/>
  </mergeCells>
  <hyperlinks>
    <hyperlink ref="A5" r:id="rId1" xr:uid="{6A8E73FB-76EA-45E9-8FA4-284240CE8A9F}"/>
  </hyperlinks>
  <printOptions horizontalCentered="1"/>
  <pageMargins left="0.7" right="0.7" top="0.75" bottom="0.75" header="0.3" footer="0.3"/>
  <pageSetup scale="70" orientation="portrait" r:id="rId2"/>
  <headerFooter>
    <oddFooter>&amp;LSnohomish County FY 2026 CoC Project Budget
Standard Renewal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5"/>
  <sheetViews>
    <sheetView zoomScale="80" zoomScaleNormal="80" workbookViewId="0">
      <pane xSplit="1" ySplit="13" topLeftCell="B14" activePane="bottomRight" state="frozen"/>
      <selection pane="topRight" activeCell="F45" sqref="F45"/>
      <selection pane="bottomLeft" activeCell="F45" sqref="F45"/>
      <selection pane="bottomRight" activeCell="A7" sqref="A7"/>
    </sheetView>
  </sheetViews>
  <sheetFormatPr defaultRowHeight="12.75" x14ac:dyDescent="0.2"/>
  <cols>
    <col min="1" max="1" width="8.85546875" customWidth="1"/>
    <col min="2" max="3" width="14.7109375" customWidth="1"/>
    <col min="4" max="4" width="24.7109375" customWidth="1"/>
    <col min="5" max="5" width="14.7109375" style="13" customWidth="1"/>
    <col min="6" max="6" width="14.7109375" style="14" customWidth="1"/>
  </cols>
  <sheetData>
    <row r="1" spans="1:7" ht="15.75" thickTop="1" x14ac:dyDescent="0.2">
      <c r="A1" s="171" t="s">
        <v>106</v>
      </c>
      <c r="B1" s="172"/>
      <c r="C1" s="172"/>
      <c r="D1" s="172"/>
      <c r="E1" s="172"/>
      <c r="F1" s="173"/>
    </row>
    <row r="2" spans="1:7" ht="15" x14ac:dyDescent="0.2">
      <c r="A2" s="36" t="s">
        <v>107</v>
      </c>
      <c r="B2" s="34"/>
      <c r="C2" s="34"/>
      <c r="D2" s="34"/>
      <c r="E2" s="34"/>
      <c r="F2" s="35"/>
    </row>
    <row r="3" spans="1:7" x14ac:dyDescent="0.2">
      <c r="A3" s="174" t="s">
        <v>108</v>
      </c>
      <c r="B3" s="148"/>
      <c r="C3" s="148"/>
      <c r="D3" s="148"/>
      <c r="E3" s="148"/>
      <c r="F3" s="175"/>
    </row>
    <row r="4" spans="1:7" x14ac:dyDescent="0.2">
      <c r="A4" s="182" t="s">
        <v>109</v>
      </c>
      <c r="B4" s="180"/>
      <c r="C4" s="180"/>
      <c r="D4" s="180"/>
      <c r="E4" s="180"/>
      <c r="F4" s="181"/>
    </row>
    <row r="5" spans="1:7" x14ac:dyDescent="0.2">
      <c r="A5" s="179"/>
      <c r="B5" s="180"/>
      <c r="C5" s="180"/>
      <c r="D5" s="180"/>
      <c r="E5" s="180"/>
      <c r="F5" s="181"/>
    </row>
    <row r="6" spans="1:7" ht="2.4500000000000002" customHeight="1" x14ac:dyDescent="0.2">
      <c r="A6" s="210"/>
      <c r="B6" s="211"/>
      <c r="C6" s="211"/>
      <c r="D6" s="211"/>
      <c r="E6" s="211"/>
      <c r="F6" s="212"/>
    </row>
    <row r="7" spans="1:7" x14ac:dyDescent="0.2">
      <c r="A7" s="17" t="s">
        <v>110</v>
      </c>
      <c r="B7" s="54"/>
      <c r="C7" s="54"/>
      <c r="D7" s="54"/>
      <c r="E7" s="54"/>
      <c r="F7" s="55"/>
    </row>
    <row r="8" spans="1:7" x14ac:dyDescent="0.2">
      <c r="A8" s="17" t="s">
        <v>111</v>
      </c>
      <c r="B8" s="54"/>
      <c r="C8" s="54"/>
      <c r="D8" s="54"/>
      <c r="E8" s="54"/>
      <c r="F8" s="55"/>
    </row>
    <row r="9" spans="1:7" ht="27.6" customHeight="1" x14ac:dyDescent="0.2">
      <c r="A9" s="179" t="s">
        <v>112</v>
      </c>
      <c r="B9" s="180"/>
      <c r="C9" s="180"/>
      <c r="D9" s="180"/>
      <c r="E9" s="180"/>
      <c r="F9" s="181"/>
    </row>
    <row r="10" spans="1:7" x14ac:dyDescent="0.2">
      <c r="A10" s="17" t="s">
        <v>113</v>
      </c>
      <c r="B10" s="54"/>
      <c r="C10" s="54"/>
      <c r="D10" s="54"/>
      <c r="E10" s="54"/>
      <c r="F10" s="55"/>
    </row>
    <row r="11" spans="1:7" x14ac:dyDescent="0.2">
      <c r="A11" s="17" t="s">
        <v>114</v>
      </c>
      <c r="B11" s="54"/>
      <c r="C11" s="54"/>
      <c r="D11" s="54"/>
      <c r="E11" s="54"/>
      <c r="F11" s="55"/>
    </row>
    <row r="12" spans="1:7" ht="24" x14ac:dyDescent="0.2">
      <c r="A12" s="18"/>
      <c r="B12" s="30" t="s">
        <v>115</v>
      </c>
      <c r="C12" s="30" t="s">
        <v>116</v>
      </c>
      <c r="D12" s="30" t="s">
        <v>117</v>
      </c>
      <c r="E12" s="31" t="s">
        <v>118</v>
      </c>
      <c r="F12" s="32" t="s">
        <v>119</v>
      </c>
      <c r="G12" s="12"/>
    </row>
    <row r="13" spans="1:7" ht="25.5" x14ac:dyDescent="0.2">
      <c r="A13" s="19" t="s">
        <v>120</v>
      </c>
      <c r="B13" s="15" t="s">
        <v>121</v>
      </c>
      <c r="C13" s="15" t="s">
        <v>122</v>
      </c>
      <c r="D13" s="15" t="s">
        <v>123</v>
      </c>
      <c r="E13" s="16">
        <v>46001</v>
      </c>
      <c r="F13" s="20">
        <v>50000</v>
      </c>
      <c r="G13" s="12"/>
    </row>
    <row r="14" spans="1:7" x14ac:dyDescent="0.2">
      <c r="A14" s="21">
        <v>1</v>
      </c>
      <c r="B14" s="24"/>
      <c r="C14" s="24"/>
      <c r="D14" s="24"/>
      <c r="E14" s="25"/>
      <c r="F14" s="26"/>
    </row>
    <row r="15" spans="1:7" x14ac:dyDescent="0.2">
      <c r="A15" s="21">
        <v>2</v>
      </c>
      <c r="B15" s="24"/>
      <c r="C15" s="24"/>
      <c r="D15" s="24"/>
      <c r="E15" s="25"/>
      <c r="F15" s="26"/>
    </row>
    <row r="16" spans="1:7" x14ac:dyDescent="0.2">
      <c r="A16" s="21">
        <v>3</v>
      </c>
      <c r="B16" s="24"/>
      <c r="C16" s="24"/>
      <c r="D16" s="24"/>
      <c r="E16" s="25"/>
      <c r="F16" s="26"/>
    </row>
    <row r="17" spans="1:6" x14ac:dyDescent="0.2">
      <c r="A17" s="21">
        <v>4</v>
      </c>
      <c r="B17" s="24"/>
      <c r="C17" s="24"/>
      <c r="D17" s="24"/>
      <c r="E17" s="25"/>
      <c r="F17" s="26"/>
    </row>
    <row r="18" spans="1:6" x14ac:dyDescent="0.2">
      <c r="A18" s="21">
        <v>5</v>
      </c>
      <c r="B18" s="24"/>
      <c r="C18" s="24"/>
      <c r="D18" s="24"/>
      <c r="E18" s="25"/>
      <c r="F18" s="26"/>
    </row>
    <row r="19" spans="1:6" x14ac:dyDescent="0.2">
      <c r="A19" s="21">
        <v>6</v>
      </c>
      <c r="B19" s="24"/>
      <c r="C19" s="24"/>
      <c r="D19" s="24"/>
      <c r="E19" s="25"/>
      <c r="F19" s="26"/>
    </row>
    <row r="20" spans="1:6" x14ac:dyDescent="0.2">
      <c r="A20" s="21">
        <v>7</v>
      </c>
      <c r="B20" s="24"/>
      <c r="C20" s="24"/>
      <c r="D20" s="24"/>
      <c r="E20" s="25"/>
      <c r="F20" s="26"/>
    </row>
    <row r="21" spans="1:6" x14ac:dyDescent="0.2">
      <c r="A21" s="21">
        <v>8</v>
      </c>
      <c r="B21" s="24"/>
      <c r="C21" s="24"/>
      <c r="D21" s="24"/>
      <c r="E21" s="25"/>
      <c r="F21" s="26"/>
    </row>
    <row r="22" spans="1:6" x14ac:dyDescent="0.2">
      <c r="A22" s="21">
        <v>9</v>
      </c>
      <c r="B22" s="24"/>
      <c r="C22" s="24"/>
      <c r="D22" s="24"/>
      <c r="E22" s="25"/>
      <c r="F22" s="26"/>
    </row>
    <row r="23" spans="1:6" x14ac:dyDescent="0.2">
      <c r="A23" s="21">
        <v>10</v>
      </c>
      <c r="B23" s="24"/>
      <c r="C23" s="24"/>
      <c r="D23" s="24"/>
      <c r="E23" s="25"/>
      <c r="F23" s="26"/>
    </row>
    <row r="24" spans="1:6" x14ac:dyDescent="0.2">
      <c r="A24" s="21">
        <v>11</v>
      </c>
      <c r="B24" s="24"/>
      <c r="C24" s="24"/>
      <c r="D24" s="24"/>
      <c r="E24" s="25"/>
      <c r="F24" s="26"/>
    </row>
    <row r="25" spans="1:6" x14ac:dyDescent="0.2">
      <c r="A25" s="21">
        <v>12</v>
      </c>
      <c r="B25" s="24"/>
      <c r="C25" s="24"/>
      <c r="D25" s="24"/>
      <c r="E25" s="25"/>
      <c r="F25" s="26"/>
    </row>
    <row r="26" spans="1:6" ht="14.25" x14ac:dyDescent="0.2">
      <c r="A26" s="21">
        <v>13</v>
      </c>
      <c r="B26" s="63"/>
      <c r="C26" s="24"/>
      <c r="D26" s="24"/>
      <c r="E26" s="25"/>
      <c r="F26" s="26"/>
    </row>
    <row r="27" spans="1:6" x14ac:dyDescent="0.2">
      <c r="A27" s="21">
        <v>14</v>
      </c>
      <c r="B27" s="24"/>
      <c r="C27" s="24"/>
      <c r="D27" s="24"/>
      <c r="E27" s="25"/>
      <c r="F27" s="26"/>
    </row>
    <row r="28" spans="1:6" x14ac:dyDescent="0.2">
      <c r="A28" s="21">
        <v>15</v>
      </c>
      <c r="B28" s="24"/>
      <c r="C28" s="24"/>
      <c r="D28" s="24"/>
      <c r="E28" s="25"/>
      <c r="F28" s="26"/>
    </row>
    <row r="29" spans="1:6" x14ac:dyDescent="0.2">
      <c r="A29" s="21">
        <v>16</v>
      </c>
      <c r="B29" s="24"/>
      <c r="C29" s="24"/>
      <c r="D29" s="24"/>
      <c r="E29" s="25"/>
      <c r="F29" s="26"/>
    </row>
    <row r="30" spans="1:6" x14ac:dyDescent="0.2">
      <c r="A30" s="21">
        <v>17</v>
      </c>
      <c r="B30" s="24"/>
      <c r="C30" s="24"/>
      <c r="D30" s="24"/>
      <c r="E30" s="25"/>
      <c r="F30" s="26"/>
    </row>
    <row r="31" spans="1:6" x14ac:dyDescent="0.2">
      <c r="A31" s="21">
        <v>18</v>
      </c>
      <c r="B31" s="24"/>
      <c r="C31" s="24"/>
      <c r="D31" s="24"/>
      <c r="E31" s="25"/>
      <c r="F31" s="26"/>
    </row>
    <row r="32" spans="1:6" x14ac:dyDescent="0.2">
      <c r="A32" s="21">
        <v>19</v>
      </c>
      <c r="B32" s="24"/>
      <c r="C32" s="24"/>
      <c r="D32" s="24"/>
      <c r="E32" s="25"/>
      <c r="F32" s="26"/>
    </row>
    <row r="33" spans="1:6" x14ac:dyDescent="0.2">
      <c r="A33" s="21">
        <v>20</v>
      </c>
      <c r="B33" s="24"/>
      <c r="C33" s="24"/>
      <c r="D33" s="24"/>
      <c r="E33" s="25"/>
      <c r="F33" s="26"/>
    </row>
    <row r="34" spans="1:6" ht="13.5" thickBot="1" x14ac:dyDescent="0.25">
      <c r="A34" s="213" t="s">
        <v>124</v>
      </c>
      <c r="B34" s="214"/>
      <c r="C34" s="214"/>
      <c r="D34" s="214"/>
      <c r="E34" s="215"/>
      <c r="F34" s="82">
        <f>SUM(F14:F33)</f>
        <v>0</v>
      </c>
    </row>
    <row r="35" spans="1:6" ht="13.5" thickTop="1" x14ac:dyDescent="0.2">
      <c r="E35" s="83"/>
      <c r="F35" s="84" t="str">
        <f>IF((ROUND(F34,0))='Fund Request Summary'!C38,"","Does Not Match Total From Funds Request Summary Page")</f>
        <v/>
      </c>
    </row>
  </sheetData>
  <mergeCells count="5">
    <mergeCell ref="A1:F1"/>
    <mergeCell ref="A4:F6"/>
    <mergeCell ref="A3:F3"/>
    <mergeCell ref="A9:F9"/>
    <mergeCell ref="A34:E34"/>
  </mergeCells>
  <hyperlinks>
    <hyperlink ref="A3" r:id="rId1" xr:uid="{81CE842B-B1AF-400D-91BC-EBD24BF84D0C}"/>
  </hyperlinks>
  <printOptions horizontalCentered="1"/>
  <pageMargins left="0.7" right="0.7" top="0.75" bottom="0.75" header="0.3" footer="0.3"/>
  <pageSetup orientation="portrait" r:id="rId2"/>
  <headerFooter>
    <oddFooter>&amp;LSnohomish County FY 2026 CoC Project Budget
Standard Renewal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c8b68c2-6297-4c4c-bf9c-450dfca787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6CB823E168E645A8FF17F88502AB33" ma:contentTypeVersion="11" ma:contentTypeDescription="Create a new document." ma:contentTypeScope="" ma:versionID="77f5677ce703cc4dade43d5098a6c5ee">
  <xsd:schema xmlns:xsd="http://www.w3.org/2001/XMLSchema" xmlns:xs="http://www.w3.org/2001/XMLSchema" xmlns:p="http://schemas.microsoft.com/office/2006/metadata/properties" xmlns:ns3="1c8b68c2-6297-4c4c-bf9c-450dfca78737" targetNamespace="http://schemas.microsoft.com/office/2006/metadata/properties" ma:root="true" ma:fieldsID="c0b15158e5f18688b8c79dbf8a374efd" ns3:_="">
    <xsd:import namespace="1c8b68c2-6297-4c4c-bf9c-450dfca7873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b68c2-6297-4c4c-bf9c-450dfca7873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C21DE9-0E37-4D97-A50A-37039EE84592}">
  <ds:schemaRefs>
    <ds:schemaRef ds:uri="http://schemas.microsoft.com/sharepoint/v3/contenttype/forms"/>
  </ds:schemaRefs>
</ds:datastoreItem>
</file>

<file path=customXml/itemProps2.xml><?xml version="1.0" encoding="utf-8"?>
<ds:datastoreItem xmlns:ds="http://schemas.openxmlformats.org/officeDocument/2006/customXml" ds:itemID="{75E541F6-6913-44A7-B954-BE449A2497C4}">
  <ds:schemaRefs>
    <ds:schemaRef ds:uri="http://schemas.microsoft.com/office/infopath/2007/PartnerControls"/>
    <ds:schemaRef ds:uri="http://purl.org/dc/terms/"/>
    <ds:schemaRef ds:uri="http://purl.org/dc/dcmitype/"/>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2006/metadata/properties"/>
    <ds:schemaRef ds:uri="1c8b68c2-6297-4c4c-bf9c-450dfca78737"/>
  </ds:schemaRefs>
</ds:datastoreItem>
</file>

<file path=customXml/itemProps3.xml><?xml version="1.0" encoding="utf-8"?>
<ds:datastoreItem xmlns:ds="http://schemas.openxmlformats.org/officeDocument/2006/customXml" ds:itemID="{2C9DD29E-9D74-42F1-BB38-066FCCBF6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8b68c2-6297-4c4c-bf9c-450dfca787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Fund Request Summary</vt:lpstr>
      <vt:lpstr>A. Rental Assistance</vt:lpstr>
      <vt:lpstr>C. Operating</vt:lpstr>
      <vt:lpstr>D. HMIS</vt:lpstr>
      <vt:lpstr>E. VAWA</vt:lpstr>
      <vt:lpstr>F. Match Detail</vt:lpstr>
      <vt:lpstr>'A. Rental Assistance'!Print_Area</vt:lpstr>
      <vt:lpstr>'C. Operating'!Print_Area</vt:lpstr>
      <vt:lpstr>'E. VAWA'!Print_Area</vt:lpstr>
      <vt:lpstr>'F. Match Detail'!Print_Area</vt:lpstr>
      <vt:lpstr>'Fund Request Summary'!Print_Area</vt:lpstr>
    </vt:vector>
  </TitlesOfParts>
  <Manager/>
  <Company>Snohomish County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Carolyn Spector</dc:creator>
  <cp:keywords/>
  <dc:description/>
  <cp:lastModifiedBy>Sara Dodeci</cp:lastModifiedBy>
  <cp:revision/>
  <dcterms:created xsi:type="dcterms:W3CDTF">2001-08-09T22:00:43Z</dcterms:created>
  <dcterms:modified xsi:type="dcterms:W3CDTF">2026-07-13T20:59:55Z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0x010100CC6CB823E168E645A8FF17F88502AB33</vt:lpwstr>
  </property>
  <property fmtid="{D5CDD505-2E9C-101B-9397-08002B2CF9AE}" pid="3" name="MediaServiceImageTags">
    <vt:lpwstr/>
  </property>
</Properties>
</file>